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activeTab="2"/>
  </bookViews>
  <sheets>
    <sheet name="2008-2010 a-l" sheetId="1" r:id="rId1"/>
    <sheet name="2008-2010 m-z" sheetId="2" r:id="rId2"/>
    <sheet name="Tabulations" sheetId="3" r:id="rId3"/>
  </sheets>
  <calcPr calcId="145621"/>
</workbook>
</file>

<file path=xl/calcChain.xml><?xml version="1.0" encoding="utf-8"?>
<calcChain xmlns="http://schemas.openxmlformats.org/spreadsheetml/2006/main">
  <c r="F421" i="3" l="1"/>
  <c r="E418" i="3" l="1"/>
  <c r="E417" i="3"/>
  <c r="E416" i="3"/>
  <c r="E415" i="3"/>
  <c r="E413" i="3"/>
  <c r="E412" i="3"/>
  <c r="E411" i="3"/>
  <c r="E410" i="3"/>
  <c r="E408" i="3"/>
  <c r="E407" i="3"/>
  <c r="E406" i="3"/>
  <c r="E405" i="3"/>
  <c r="E403" i="3"/>
  <c r="E402" i="3"/>
  <c r="E401" i="3"/>
  <c r="E400" i="3"/>
  <c r="E398" i="3"/>
  <c r="E397" i="3"/>
  <c r="E396" i="3"/>
  <c r="E395" i="3"/>
  <c r="E393" i="3"/>
  <c r="E392" i="3"/>
  <c r="E391" i="3"/>
  <c r="E390" i="3"/>
  <c r="E383" i="3" l="1"/>
  <c r="E382" i="3"/>
  <c r="E381" i="3"/>
  <c r="E380" i="3"/>
  <c r="E378" i="3"/>
  <c r="E377" i="3"/>
  <c r="E376" i="3"/>
  <c r="E375" i="3"/>
  <c r="E373" i="3"/>
  <c r="E372" i="3"/>
  <c r="E371" i="3"/>
  <c r="E370" i="3"/>
  <c r="E368" i="3"/>
  <c r="E367" i="3"/>
  <c r="E366" i="3"/>
  <c r="E365" i="3"/>
  <c r="E363" i="3"/>
  <c r="E362" i="3"/>
  <c r="E361" i="3"/>
  <c r="E360" i="3"/>
  <c r="E353" i="3"/>
  <c r="E352" i="3"/>
  <c r="E351" i="3"/>
  <c r="E350" i="3"/>
  <c r="E348" i="3"/>
  <c r="E347" i="3"/>
  <c r="E346" i="3"/>
  <c r="E345" i="3"/>
  <c r="E338" i="3"/>
  <c r="E337" i="3"/>
  <c r="E336" i="3"/>
  <c r="E335" i="3"/>
  <c r="E328" i="3"/>
  <c r="E327" i="3"/>
  <c r="E326" i="3"/>
  <c r="E325" i="3"/>
  <c r="E323" i="3"/>
  <c r="E322" i="3"/>
  <c r="E321" i="3"/>
  <c r="E320" i="3"/>
  <c r="E318" i="3"/>
  <c r="E317" i="3"/>
  <c r="E316" i="3"/>
  <c r="E315" i="3"/>
  <c r="E313" i="3"/>
  <c r="E312" i="3"/>
  <c r="E311" i="3"/>
  <c r="E310" i="3"/>
  <c r="E308" i="3"/>
  <c r="E307" i="3"/>
  <c r="E306" i="3"/>
  <c r="E305" i="3"/>
  <c r="E298" i="3"/>
  <c r="E297" i="3"/>
  <c r="E296" i="3"/>
  <c r="E295" i="3"/>
  <c r="E293" i="3"/>
  <c r="E292" i="3"/>
  <c r="E291" i="3"/>
  <c r="E290" i="3"/>
  <c r="E283" i="3"/>
  <c r="E282" i="3"/>
  <c r="E281" i="3"/>
  <c r="E280" i="3"/>
  <c r="E278" i="3"/>
  <c r="E277" i="3"/>
  <c r="E276" i="3"/>
  <c r="E275" i="3"/>
  <c r="E273" i="3"/>
  <c r="E272" i="3"/>
  <c r="E271" i="3"/>
  <c r="E270" i="3"/>
  <c r="E268" i="3"/>
  <c r="E267" i="3"/>
  <c r="E266" i="3"/>
  <c r="E265" i="3"/>
  <c r="E263" i="3"/>
  <c r="E262" i="3"/>
  <c r="E261" i="3"/>
  <c r="E260" i="3"/>
  <c r="E258" i="3"/>
  <c r="E257" i="3"/>
  <c r="E256" i="3"/>
  <c r="E255" i="3"/>
  <c r="E253" i="3"/>
  <c r="E252" i="3"/>
  <c r="E251" i="3"/>
  <c r="E250" i="3"/>
  <c r="E238" i="3"/>
  <c r="E237" i="3"/>
  <c r="E236" i="3"/>
  <c r="E235" i="3"/>
  <c r="E233" i="3"/>
  <c r="E232" i="3"/>
  <c r="E231" i="3"/>
  <c r="E230" i="3"/>
  <c r="E228" i="3"/>
  <c r="E227" i="3"/>
  <c r="E226" i="3"/>
  <c r="E225" i="3"/>
  <c r="E223" i="3"/>
  <c r="E222" i="3"/>
  <c r="E221" i="3"/>
  <c r="E220" i="3"/>
  <c r="E198" i="3"/>
  <c r="E197" i="3"/>
  <c r="E196" i="3"/>
  <c r="E195" i="3"/>
  <c r="E193" i="3"/>
  <c r="E192" i="3"/>
  <c r="E191" i="3"/>
  <c r="E190" i="3"/>
  <c r="E188" i="3"/>
  <c r="E187" i="3"/>
  <c r="E186" i="3"/>
  <c r="E185" i="3"/>
  <c r="E178" i="3"/>
  <c r="E177" i="3"/>
  <c r="E176" i="3"/>
  <c r="E175" i="3"/>
  <c r="E173" i="3"/>
  <c r="E172" i="3"/>
  <c r="E171" i="3"/>
  <c r="E170" i="3"/>
  <c r="E168" i="3"/>
  <c r="E167" i="3"/>
  <c r="E166" i="3"/>
  <c r="E165" i="3"/>
  <c r="E163" i="3"/>
  <c r="E162" i="3"/>
  <c r="E161" i="3"/>
  <c r="E160" i="3"/>
  <c r="E158" i="3"/>
  <c r="E157" i="3"/>
  <c r="E156" i="3"/>
  <c r="E155" i="3"/>
  <c r="E153" i="3"/>
  <c r="E152" i="3"/>
  <c r="E151" i="3"/>
  <c r="E150" i="3"/>
  <c r="E148" i="3"/>
  <c r="E147" i="3"/>
  <c r="E146" i="3"/>
  <c r="E145" i="3"/>
  <c r="E143" i="3"/>
  <c r="E142" i="3"/>
  <c r="E141" i="3"/>
  <c r="E140" i="3"/>
  <c r="E133" i="3"/>
  <c r="E132" i="3"/>
  <c r="E131" i="3"/>
  <c r="E130" i="3"/>
  <c r="E128" i="3"/>
  <c r="E127" i="3"/>
  <c r="E126" i="3"/>
  <c r="E125" i="3"/>
  <c r="E123" i="3"/>
  <c r="E122" i="3"/>
  <c r="E121" i="3"/>
  <c r="E120" i="3"/>
  <c r="E118" i="3"/>
  <c r="E117" i="3"/>
  <c r="E116" i="3"/>
  <c r="E115" i="3"/>
  <c r="E113" i="3"/>
  <c r="E112" i="3"/>
  <c r="E111" i="3"/>
  <c r="E110" i="3"/>
  <c r="E108" i="3"/>
  <c r="E107" i="3"/>
  <c r="E106" i="3"/>
  <c r="E105" i="3"/>
  <c r="E98" i="3"/>
  <c r="E97" i="3"/>
  <c r="E96" i="3"/>
  <c r="E95" i="3"/>
  <c r="E93" i="3"/>
  <c r="E92" i="3"/>
  <c r="E91" i="3"/>
  <c r="E90" i="3"/>
  <c r="E88" i="3"/>
  <c r="E87" i="3"/>
  <c r="E86" i="3"/>
  <c r="E85" i="3"/>
  <c r="E83" i="3"/>
  <c r="E82" i="3"/>
  <c r="E81" i="3"/>
  <c r="E80" i="3"/>
  <c r="E78" i="3"/>
  <c r="E77" i="3"/>
  <c r="E76" i="3"/>
  <c r="E75" i="3"/>
  <c r="E73" i="3"/>
  <c r="E72" i="3"/>
  <c r="E71" i="3"/>
  <c r="E70" i="3"/>
  <c r="E68" i="3"/>
  <c r="E67" i="3"/>
  <c r="E66" i="3"/>
  <c r="E65" i="3"/>
  <c r="E63" i="3"/>
  <c r="E62" i="3"/>
  <c r="E61" i="3"/>
  <c r="E60" i="3"/>
  <c r="E48" i="3"/>
  <c r="E47" i="3"/>
  <c r="E46" i="3"/>
  <c r="E45" i="3"/>
  <c r="E43" i="3"/>
  <c r="E42" i="3"/>
  <c r="E41" i="3"/>
  <c r="E40" i="3"/>
  <c r="E58" i="3"/>
  <c r="E57" i="3"/>
  <c r="E56" i="3"/>
  <c r="E55" i="3"/>
  <c r="E28" i="3"/>
  <c r="E27" i="3"/>
  <c r="E26" i="3"/>
  <c r="E25" i="3"/>
  <c r="E23" i="3"/>
  <c r="E22" i="3"/>
  <c r="E21" i="3"/>
  <c r="E20" i="3"/>
  <c r="E18" i="3"/>
  <c r="E17" i="3"/>
  <c r="E16" i="3"/>
  <c r="E15" i="3"/>
  <c r="D194" i="3"/>
  <c r="D14" i="3" l="1"/>
  <c r="D19" i="3"/>
  <c r="D24" i="3"/>
  <c r="E414" i="3"/>
  <c r="G414" i="3" s="1"/>
  <c r="E409" i="3"/>
  <c r="G409" i="3" s="1"/>
  <c r="E404" i="3"/>
  <c r="G404" i="3" s="1"/>
  <c r="E399" i="3"/>
  <c r="G399" i="3" s="1"/>
  <c r="E394" i="3"/>
  <c r="G394" i="3" s="1"/>
  <c r="E389" i="3"/>
  <c r="G389" i="3" s="1"/>
  <c r="E379" i="3"/>
  <c r="G379" i="3" s="1"/>
  <c r="E374" i="3"/>
  <c r="G374" i="3" s="1"/>
  <c r="E369" i="3"/>
  <c r="G369" i="3" s="1"/>
  <c r="E364" i="3"/>
  <c r="G364" i="3" s="1"/>
  <c r="E359" i="3"/>
  <c r="G359" i="3" s="1"/>
  <c r="E349" i="3"/>
  <c r="G349" i="3" s="1"/>
  <c r="E344" i="3"/>
  <c r="G344" i="3" s="1"/>
  <c r="E334" i="3"/>
  <c r="G334" i="3" s="1"/>
  <c r="E324" i="3"/>
  <c r="G324" i="3" s="1"/>
  <c r="E319" i="3"/>
  <c r="G319" i="3" s="1"/>
  <c r="E314" i="3"/>
  <c r="G314" i="3" s="1"/>
  <c r="E309" i="3"/>
  <c r="G309" i="3" s="1"/>
  <c r="E304" i="3"/>
  <c r="G304" i="3" s="1"/>
  <c r="E294" i="3"/>
  <c r="G294" i="3" s="1"/>
  <c r="E289" i="3"/>
  <c r="G289" i="3" s="1"/>
  <c r="E279" i="3"/>
  <c r="G279" i="3" s="1"/>
  <c r="E274" i="3"/>
  <c r="G274" i="3" s="1"/>
  <c r="E269" i="3"/>
  <c r="G269" i="3" s="1"/>
  <c r="E264" i="3"/>
  <c r="G264" i="3" s="1"/>
  <c r="E259" i="3"/>
  <c r="G259" i="3" s="1"/>
  <c r="E254" i="3"/>
  <c r="G254" i="3" s="1"/>
  <c r="E249" i="3"/>
  <c r="G249" i="3" s="1"/>
  <c r="FN21" i="2"/>
  <c r="FH21" i="2"/>
  <c r="FB21" i="2"/>
  <c r="EV21" i="2"/>
  <c r="EP21" i="2"/>
  <c r="EJ21" i="2"/>
  <c r="ED21" i="2"/>
  <c r="DX21" i="2"/>
  <c r="DR21" i="2"/>
  <c r="DL21" i="2"/>
  <c r="DF21" i="2"/>
  <c r="CZ21" i="2"/>
  <c r="CT21" i="2"/>
  <c r="CN21" i="2"/>
  <c r="CH21" i="2"/>
  <c r="CB21" i="2"/>
  <c r="BV21" i="2"/>
  <c r="BP21" i="2"/>
  <c r="BJ21" i="2"/>
  <c r="BD21" i="2"/>
  <c r="AX21" i="2"/>
  <c r="AR21" i="2"/>
  <c r="AL21" i="2"/>
  <c r="AF21" i="2"/>
  <c r="Z21" i="2"/>
  <c r="T21" i="2"/>
  <c r="N21" i="2"/>
  <c r="H21" i="2"/>
  <c r="E234" i="3"/>
  <c r="G234" i="3" s="1"/>
  <c r="E229" i="3"/>
  <c r="G229" i="3" s="1"/>
  <c r="E224" i="3"/>
  <c r="G224" i="3" s="1"/>
  <c r="E219" i="3" l="1"/>
  <c r="G219" i="3" s="1"/>
  <c r="E194" i="3"/>
  <c r="G194" i="3" s="1"/>
  <c r="E189" i="3"/>
  <c r="G189" i="3" s="1"/>
  <c r="E184" i="3"/>
  <c r="G184" i="3" s="1"/>
  <c r="E174" i="3"/>
  <c r="G174" i="3" s="1"/>
  <c r="E169" i="3"/>
  <c r="G169" i="3" s="1"/>
  <c r="E164" i="3"/>
  <c r="G164" i="3" s="1"/>
  <c r="E159" i="3"/>
  <c r="G159" i="3" s="1"/>
  <c r="E154" i="3"/>
  <c r="G154" i="3" s="1"/>
  <c r="E149" i="3"/>
  <c r="G149" i="3" s="1"/>
  <c r="E144" i="3"/>
  <c r="G144" i="3" s="1"/>
  <c r="E139" i="3"/>
  <c r="G139" i="3" s="1"/>
  <c r="E129" i="3"/>
  <c r="G129" i="3" s="1"/>
  <c r="E124" i="3"/>
  <c r="G124" i="3" s="1"/>
  <c r="E119" i="3"/>
  <c r="G119" i="3" s="1"/>
  <c r="E114" i="3"/>
  <c r="G114" i="3" s="1"/>
  <c r="E109" i="3"/>
  <c r="G109" i="3" s="1"/>
  <c r="E104" i="3"/>
  <c r="G104" i="3" s="1"/>
  <c r="E94" i="3"/>
  <c r="G94" i="3" s="1"/>
  <c r="E89" i="3"/>
  <c r="G89" i="3" s="1"/>
  <c r="E84" i="3"/>
  <c r="G84" i="3" s="1"/>
  <c r="E79" i="3"/>
  <c r="G79" i="3" s="1"/>
  <c r="E74" i="3"/>
  <c r="G74" i="3" s="1"/>
  <c r="E69" i="3"/>
  <c r="G69" i="3" s="1"/>
  <c r="E64" i="3"/>
  <c r="E59" i="3"/>
  <c r="G59" i="3" s="1"/>
  <c r="E54" i="3"/>
  <c r="G54" i="3" s="1"/>
  <c r="E44" i="3"/>
  <c r="G44" i="3" s="1"/>
  <c r="E39" i="3"/>
  <c r="G39" i="3" s="1"/>
  <c r="E24" i="3"/>
  <c r="G24" i="3" s="1"/>
  <c r="E19" i="3"/>
  <c r="G19" i="3" s="1"/>
  <c r="E14" i="3"/>
  <c r="H21" i="1"/>
  <c r="HJ21" i="1"/>
  <c r="HD21" i="1"/>
  <c r="GX21" i="1"/>
  <c r="GR21" i="1"/>
  <c r="GL21" i="1"/>
  <c r="GF21" i="1"/>
  <c r="FZ21" i="1"/>
  <c r="FT21" i="1"/>
  <c r="FN21" i="1"/>
  <c r="FH21" i="1"/>
  <c r="FB21" i="1"/>
  <c r="EV21" i="1"/>
  <c r="EP21" i="1"/>
  <c r="EJ21" i="1"/>
  <c r="ED21" i="1"/>
  <c r="DX21" i="1"/>
  <c r="DR21" i="1"/>
  <c r="DL21" i="1"/>
  <c r="DF21" i="1"/>
  <c r="CZ21" i="1"/>
  <c r="CT21" i="1"/>
  <c r="CN21" i="1"/>
  <c r="CH21" i="1"/>
  <c r="CB21" i="1"/>
  <c r="BV21" i="1"/>
  <c r="BP21" i="1"/>
  <c r="BJ21" i="1"/>
  <c r="BD21" i="1"/>
  <c r="AX21" i="1"/>
  <c r="AR21" i="1"/>
  <c r="AL21" i="1"/>
  <c r="AF21" i="1"/>
  <c r="Z21" i="1"/>
  <c r="T21" i="1"/>
  <c r="N21" i="1"/>
  <c r="D414" i="3"/>
  <c r="D409" i="3"/>
  <c r="D404" i="3"/>
  <c r="D399" i="3"/>
  <c r="D394" i="3"/>
  <c r="D389" i="3"/>
  <c r="D379" i="3"/>
  <c r="D374" i="3"/>
  <c r="D369" i="3"/>
  <c r="D364" i="3"/>
  <c r="D359" i="3"/>
  <c r="D349" i="3"/>
  <c r="D344" i="3"/>
  <c r="D334" i="3"/>
  <c r="D324" i="3"/>
  <c r="D319" i="3"/>
  <c r="D314" i="3"/>
  <c r="D309" i="3"/>
  <c r="D304" i="3"/>
  <c r="D294" i="3"/>
  <c r="D289" i="3"/>
  <c r="D279" i="3"/>
  <c r="D274" i="3"/>
  <c r="D269" i="3"/>
  <c r="D264" i="3"/>
  <c r="D259" i="3"/>
  <c r="D254" i="3"/>
  <c r="D249" i="3"/>
  <c r="D234" i="3"/>
  <c r="D229" i="3"/>
  <c r="D224" i="3"/>
  <c r="D219" i="3"/>
  <c r="D189" i="3"/>
  <c r="D184" i="3"/>
  <c r="D174" i="3"/>
  <c r="D169" i="3"/>
  <c r="D164" i="3"/>
  <c r="D159" i="3"/>
  <c r="D154" i="3"/>
  <c r="D149" i="3"/>
  <c r="D144" i="3"/>
  <c r="D139" i="3"/>
  <c r="D129" i="3"/>
  <c r="D124" i="3"/>
  <c r="D119" i="3"/>
  <c r="D114" i="3"/>
  <c r="D109" i="3"/>
  <c r="D104" i="3"/>
  <c r="D94" i="3"/>
  <c r="D89" i="3"/>
  <c r="D84" i="3"/>
  <c r="D79" i="3"/>
  <c r="D74" i="3"/>
  <c r="D69" i="3"/>
  <c r="D64" i="3"/>
  <c r="D59" i="3"/>
  <c r="D54" i="3"/>
  <c r="D44" i="3"/>
  <c r="D39" i="3"/>
  <c r="E421" i="3" l="1"/>
  <c r="G421" i="3" s="1"/>
  <c r="G14" i="3"/>
</calcChain>
</file>

<file path=xl/sharedStrings.xml><?xml version="1.0" encoding="utf-8"?>
<sst xmlns="http://schemas.openxmlformats.org/spreadsheetml/2006/main" count="7789" uniqueCount="1747">
  <si>
    <t xml:space="preserve">S1810: DISABILITY CHARACTERISTICS </t>
  </si>
  <si>
    <t>2008-2010 American Community Survey 3-Year Estimates</t>
  </si>
  <si>
    <t/>
  </si>
  <si>
    <r>
      <rPr>
        <b/>
        <sz val="10"/>
        <color indexed="8"/>
        <rFont val="SansSerif"/>
      </rPr>
      <t>Note</t>
    </r>
    <r>
      <rPr>
        <sz val="10"/>
        <color indexed="8"/>
        <rFont val="SansSerif"/>
      </rPr>
      <t>: This is a modified view of the original table.</t>
    </r>
  </si>
  <si>
    <r>
      <rPr>
        <sz val="10"/>
        <color indexed="8"/>
        <rFont val="SansSerif"/>
      </rPr>
      <t xml:space="preserve">Supporting documentation on code lists, subject definitions, data accuracy, and statistical testing can be found on the American Community Survey website in the Data and Documentation section.
Sample size and data quality measures (including coverage rates, allocation rates, and response rates) can be found on the American Community Survey website in the Methodology section.
</t>
    </r>
  </si>
  <si>
    <r>
      <rPr>
        <sz val="10"/>
        <color indexed="8"/>
        <rFont val="SansSerif"/>
      </rPr>
      <t xml:space="preserve">Although the American Community Survey (ACS) produces population, demographic and housing unit estimates, for 2010, the 2010 Census provides the official counts of the population and housing units for the nation, states, counties, cities and towns. For 2008 to 2009, the Population Estimates Program provides intercensal estimates of the population for the nation, states, and counties.
</t>
    </r>
  </si>
  <si>
    <t>Subject</t>
  </si>
  <si>
    <t>Allegan County, Michigan</t>
  </si>
  <si>
    <t>Alpena County, Michigan</t>
  </si>
  <si>
    <t>Antrim County, Michigan</t>
  </si>
  <si>
    <t>Barry County, Michigan</t>
  </si>
  <si>
    <t>Bay County, Michigan</t>
  </si>
  <si>
    <t>Berrien County, Michigan</t>
  </si>
  <si>
    <t>Branch County, Michigan</t>
  </si>
  <si>
    <t>Calhoun County, Michigan</t>
  </si>
  <si>
    <t>Cass County, Michigan</t>
  </si>
  <si>
    <t>Charlevoix County, Michigan</t>
  </si>
  <si>
    <t>Cheboygan County, Michigan</t>
  </si>
  <si>
    <t>Chippewa County, Michigan</t>
  </si>
  <si>
    <t>Clare County, Michigan</t>
  </si>
  <si>
    <t>Clinton County, Michigan</t>
  </si>
  <si>
    <t>Delta County, Michigan</t>
  </si>
  <si>
    <t>Dickinson County, Michigan</t>
  </si>
  <si>
    <t>Eaton County, Michigan</t>
  </si>
  <si>
    <t>Emmet County, Michigan</t>
  </si>
  <si>
    <t>Genesee County, Michigan</t>
  </si>
  <si>
    <t>Gladwin County, Michigan</t>
  </si>
  <si>
    <t>Grand Traverse County, Michigan</t>
  </si>
  <si>
    <t>Gratiot County, Michigan</t>
  </si>
  <si>
    <t>Hillsdale County, Michigan</t>
  </si>
  <si>
    <t>Houghton County, Michigan</t>
  </si>
  <si>
    <t>Huron County, Michigan</t>
  </si>
  <si>
    <t>Ingham County, Michigan</t>
  </si>
  <si>
    <t>Ionia County, Michigan</t>
  </si>
  <si>
    <t>Iosco County, Michigan</t>
  </si>
  <si>
    <t>Isabella County, Michigan</t>
  </si>
  <si>
    <t>Jackson County, Michigan</t>
  </si>
  <si>
    <t>Kalamazoo County, Michigan</t>
  </si>
  <si>
    <t>Kent County, Michigan</t>
  </si>
  <si>
    <t>Lapeer County, Michigan</t>
  </si>
  <si>
    <t>Leelanau County, Michigan</t>
  </si>
  <si>
    <t>Lenawee County, Michigan</t>
  </si>
  <si>
    <t>Livingston County, Michigan</t>
  </si>
  <si>
    <t>Total</t>
  </si>
  <si>
    <t>With a disability</t>
  </si>
  <si>
    <t>Percent with a disability</t>
  </si>
  <si>
    <t>Estimate</t>
  </si>
  <si>
    <t>Margin of Error</t>
  </si>
  <si>
    <t>Total civilian noninstitutionalized population</t>
  </si>
  <si>
    <t>110,529</t>
  </si>
  <si>
    <t>+/-363</t>
  </si>
  <si>
    <t>12,470</t>
  </si>
  <si>
    <t>+/-887</t>
  </si>
  <si>
    <t>11.3%</t>
  </si>
  <si>
    <t>+/-0.8</t>
  </si>
  <si>
    <t>29,512</t>
  </si>
  <si>
    <t>+/-250</t>
  </si>
  <si>
    <t>5,232</t>
  </si>
  <si>
    <t>+/-525</t>
  </si>
  <si>
    <t>17.7%</t>
  </si>
  <si>
    <t>+/-1.8</t>
  </si>
  <si>
    <t>23,334</t>
  </si>
  <si>
    <t>+/-557</t>
  </si>
  <si>
    <t>3,510</t>
  </si>
  <si>
    <t>+/-413</t>
  </si>
  <si>
    <t>15.0%</t>
  </si>
  <si>
    <t>+/-1.6</t>
  </si>
  <si>
    <t>59,242</t>
  </si>
  <si>
    <t>+/-224</t>
  </si>
  <si>
    <t>7,156</t>
  </si>
  <si>
    <t>+/-686</t>
  </si>
  <si>
    <t>12.1%</t>
  </si>
  <si>
    <t>+/-1.1</t>
  </si>
  <si>
    <t>107,199</t>
  </si>
  <si>
    <t>+/-523</t>
  </si>
  <si>
    <t>15,780</t>
  </si>
  <si>
    <t>+/-819</t>
  </si>
  <si>
    <t>14.7%</t>
  </si>
  <si>
    <t>155,903</t>
  </si>
  <si>
    <t>+/-346</t>
  </si>
  <si>
    <t>21,474</t>
  </si>
  <si>
    <t>+/-1,075</t>
  </si>
  <si>
    <t>13.8%</t>
  </si>
  <si>
    <t>+/-0.7</t>
  </si>
  <si>
    <t>42,651</t>
  </si>
  <si>
    <t>+/-832</t>
  </si>
  <si>
    <t>5,735</t>
  </si>
  <si>
    <t>+/-631</t>
  </si>
  <si>
    <t>13.4%</t>
  </si>
  <si>
    <t>+/-1.4</t>
  </si>
  <si>
    <t>134,891</t>
  </si>
  <si>
    <t>+/-490</t>
  </si>
  <si>
    <t>20,936</t>
  </si>
  <si>
    <t>+/-1,101</t>
  </si>
  <si>
    <t>15.5%</t>
  </si>
  <si>
    <t>52,152</t>
  </si>
  <si>
    <t>+/-201</t>
  </si>
  <si>
    <t>6,928</t>
  </si>
  <si>
    <t>+/-604</t>
  </si>
  <si>
    <t>13.3%</t>
  </si>
  <si>
    <t>+/-1.2</t>
  </si>
  <si>
    <t>25,678</t>
  </si>
  <si>
    <t>+/-426</t>
  </si>
  <si>
    <t>3,627</t>
  </si>
  <si>
    <t>+/-338</t>
  </si>
  <si>
    <t>14.1%</t>
  </si>
  <si>
    <t>+/-1.3</t>
  </si>
  <si>
    <t>26,157</t>
  </si>
  <si>
    <t>+/-194</t>
  </si>
  <si>
    <t>4,488</t>
  </si>
  <si>
    <t>+/-477</t>
  </si>
  <si>
    <t>17.2%</t>
  </si>
  <si>
    <t>34,498</t>
  </si>
  <si>
    <t>+/-1,063</t>
  </si>
  <si>
    <t>6,773</t>
  </si>
  <si>
    <t>+/-623</t>
  </si>
  <si>
    <t>19.6%</t>
  </si>
  <si>
    <t>+/-1.7</t>
  </si>
  <si>
    <t>30,799</t>
  </si>
  <si>
    <t>6,793</t>
  </si>
  <si>
    <t>+/-457</t>
  </si>
  <si>
    <t>22.1%</t>
  </si>
  <si>
    <t>+/-1.5</t>
  </si>
  <si>
    <t>74,380</t>
  </si>
  <si>
    <t>+/-286</t>
  </si>
  <si>
    <t>6,891</t>
  </si>
  <si>
    <t>+/-620</t>
  </si>
  <si>
    <t>9.3%</t>
  </si>
  <si>
    <t>36,900</t>
  </si>
  <si>
    <t>+/-324</t>
  </si>
  <si>
    <t>6,456</t>
  </si>
  <si>
    <t>+/-552</t>
  </si>
  <si>
    <t>17.5%</t>
  </si>
  <si>
    <t>25,937</t>
  </si>
  <si>
    <t>+/-388</t>
  </si>
  <si>
    <t>4,090</t>
  </si>
  <si>
    <t>+/-411</t>
  </si>
  <si>
    <t>15.8%</t>
  </si>
  <si>
    <t>107,415</t>
  </si>
  <si>
    <t>+/-228</t>
  </si>
  <si>
    <t>12,897</t>
  </si>
  <si>
    <t>+/-752</t>
  </si>
  <si>
    <t>12.0%</t>
  </si>
  <si>
    <t>32,396</t>
  </si>
  <si>
    <t>+/-318</t>
  </si>
  <si>
    <t>4,030</t>
  </si>
  <si>
    <t>+/-395</t>
  </si>
  <si>
    <t>12.4%</t>
  </si>
  <si>
    <t>424,908</t>
  </si>
  <si>
    <t>+/-785</t>
  </si>
  <si>
    <t>62,819</t>
  </si>
  <si>
    <t>+/-2,331</t>
  </si>
  <si>
    <t>14.8%</t>
  </si>
  <si>
    <t>+/-0.6</t>
  </si>
  <si>
    <t>25,664</t>
  </si>
  <si>
    <t>+/-209</t>
  </si>
  <si>
    <t>4,969</t>
  </si>
  <si>
    <t>+/-450</t>
  </si>
  <si>
    <t>19.4%</t>
  </si>
  <si>
    <t>84,446</t>
  </si>
  <si>
    <t>+/-581</t>
  </si>
  <si>
    <t>10,498</t>
  </si>
  <si>
    <t>+/-1,039</t>
  </si>
  <si>
    <t>38,740</t>
  </si>
  <si>
    <t>+/-510</t>
  </si>
  <si>
    <t>5,713</t>
  </si>
  <si>
    <t>+/-617</t>
  </si>
  <si>
    <t>46,776</t>
  </si>
  <si>
    <t>+/-140</t>
  </si>
  <si>
    <t>7,376</t>
  </si>
  <si>
    <t>+/-599</t>
  </si>
  <si>
    <t>35,935</t>
  </si>
  <si>
    <t>+/-307</t>
  </si>
  <si>
    <t>4,672</t>
  </si>
  <si>
    <t>+/-440</t>
  </si>
  <si>
    <t>13.0%</t>
  </si>
  <si>
    <t>33,026</t>
  </si>
  <si>
    <t>+/-187</t>
  </si>
  <si>
    <t>5,334</t>
  </si>
  <si>
    <t>+/-407</t>
  </si>
  <si>
    <t>16.2%</t>
  </si>
  <si>
    <t>279,294</t>
  </si>
  <si>
    <t>+/-415</t>
  </si>
  <si>
    <t>32,494</t>
  </si>
  <si>
    <t>+/-1,259</t>
  </si>
  <si>
    <t>11.6%</t>
  </si>
  <si>
    <t>+/-0.4</t>
  </si>
  <si>
    <t>59,355</t>
  </si>
  <si>
    <t>+/-517</t>
  </si>
  <si>
    <t>8,379</t>
  </si>
  <si>
    <t>+/-731</t>
  </si>
  <si>
    <t>25,669</t>
  </si>
  <si>
    <t>+/-245</t>
  </si>
  <si>
    <t>6,112</t>
  </si>
  <si>
    <t>+/-600</t>
  </si>
  <si>
    <t>23.8%</t>
  </si>
  <si>
    <t>+/-2.3</t>
  </si>
  <si>
    <t>69,078</t>
  </si>
  <si>
    <t>+/-319</t>
  </si>
  <si>
    <t>8,759</t>
  </si>
  <si>
    <t>+/-750</t>
  </si>
  <si>
    <t>12.7%</t>
  </si>
  <si>
    <t>153,939</t>
  </si>
  <si>
    <t>+/-648</t>
  </si>
  <si>
    <t>21,625</t>
  </si>
  <si>
    <t>+/-1,228</t>
  </si>
  <si>
    <t>14.0%</t>
  </si>
  <si>
    <t>247,061</t>
  </si>
  <si>
    <t>+/-470</t>
  </si>
  <si>
    <t>29,544</t>
  </si>
  <si>
    <t>+/-1,526</t>
  </si>
  <si>
    <t>596,764</t>
  </si>
  <si>
    <t>+/-739</t>
  </si>
  <si>
    <t>61,388</t>
  </si>
  <si>
    <t>+/-2,234</t>
  </si>
  <si>
    <t>10.3%</t>
  </si>
  <si>
    <t>86,991</t>
  </si>
  <si>
    <t>+/-659</t>
  </si>
  <si>
    <t>9,699</t>
  </si>
  <si>
    <t>+/-789</t>
  </si>
  <si>
    <t>11.1%</t>
  </si>
  <si>
    <t>+/-0.9</t>
  </si>
  <si>
    <t>21,717</t>
  </si>
  <si>
    <t>+/-5</t>
  </si>
  <si>
    <t>2,575</t>
  </si>
  <si>
    <t>+/-298</t>
  </si>
  <si>
    <t>11.9%</t>
  </si>
  <si>
    <t>98,063</t>
  </si>
  <si>
    <t>+/-507</t>
  </si>
  <si>
    <t>13,708</t>
  </si>
  <si>
    <t>+/-876</t>
  </si>
  <si>
    <t>180,208</t>
  </si>
  <si>
    <t>17,039</t>
  </si>
  <si>
    <t>+/-1,106</t>
  </si>
  <si>
    <t>9.5%</t>
  </si>
  <si>
    <t>Population under 5 years</t>
  </si>
  <si>
    <t>7,593</t>
  </si>
  <si>
    <t>+/-78</t>
  </si>
  <si>
    <t>34</t>
  </si>
  <si>
    <t>+/-43</t>
  </si>
  <si>
    <t>0.4%</t>
  </si>
  <si>
    <t>1,497</t>
  </si>
  <si>
    <t>+/-82</t>
  </si>
  <si>
    <t>52</t>
  </si>
  <si>
    <t>+/-50</t>
  </si>
  <si>
    <t>3.5%</t>
  </si>
  <si>
    <t>+/-3.3</t>
  </si>
  <si>
    <t>1,182</t>
  </si>
  <si>
    <t>+/-48</t>
  </si>
  <si>
    <t>16</t>
  </si>
  <si>
    <t>+/-18</t>
  </si>
  <si>
    <t>1.4%</t>
  </si>
  <si>
    <t>3,709</t>
  </si>
  <si>
    <t>+/-121</t>
  </si>
  <si>
    <t>54</t>
  </si>
  <si>
    <t>+/-52</t>
  </si>
  <si>
    <t>1.5%</t>
  </si>
  <si>
    <t>6,231</t>
  </si>
  <si>
    <t>+/-71</t>
  </si>
  <si>
    <t>35</t>
  </si>
  <si>
    <t>+/-40</t>
  </si>
  <si>
    <t>0.6%</t>
  </si>
  <si>
    <t>9,708</t>
  </si>
  <si>
    <t>+/-95</t>
  </si>
  <si>
    <t>95</t>
  </si>
  <si>
    <t>+/-85</t>
  </si>
  <si>
    <t>1.0%</t>
  </si>
  <si>
    <t>2,914</t>
  </si>
  <si>
    <t>+/-42</t>
  </si>
  <si>
    <t>+/-26</t>
  </si>
  <si>
    <t>0.5%</t>
  </si>
  <si>
    <t>8,703</t>
  </si>
  <si>
    <t>+/-97</t>
  </si>
  <si>
    <t>51</t>
  </si>
  <si>
    <t>+/-54</t>
  </si>
  <si>
    <t>3,072</t>
  </si>
  <si>
    <t>+/-66</t>
  </si>
  <si>
    <t>33</t>
  </si>
  <si>
    <t>+/-36</t>
  </si>
  <si>
    <t>1.1%</t>
  </si>
  <si>
    <t>1,324</t>
  </si>
  <si>
    <t>+/-34</t>
  </si>
  <si>
    <t>19</t>
  </si>
  <si>
    <t>+/-31</t>
  </si>
  <si>
    <t>+/-2.4</t>
  </si>
  <si>
    <t>1,388</t>
  </si>
  <si>
    <t>+/-69</t>
  </si>
  <si>
    <t>25</t>
  </si>
  <si>
    <t>+/-44</t>
  </si>
  <si>
    <t>1.8%</t>
  </si>
  <si>
    <t>+/-3.1</t>
  </si>
  <si>
    <t>2,009</t>
  </si>
  <si>
    <t>+/-57</t>
  </si>
  <si>
    <t>87</t>
  </si>
  <si>
    <t>4.3%</t>
  </si>
  <si>
    <t>+/-3.8</t>
  </si>
  <si>
    <t>1,801</t>
  </si>
  <si>
    <t>+/-101</t>
  </si>
  <si>
    <t>0</t>
  </si>
  <si>
    <t>0.0%</t>
  </si>
  <si>
    <t>+/-2.5</t>
  </si>
  <si>
    <t>4,341</t>
  </si>
  <si>
    <t>+/-133</t>
  </si>
  <si>
    <t>5</t>
  </si>
  <si>
    <t>+/-8</t>
  </si>
  <si>
    <t>0.1%</t>
  </si>
  <si>
    <t>+/-0.2</t>
  </si>
  <si>
    <t>1,997</t>
  </si>
  <si>
    <t>+/-100</t>
  </si>
  <si>
    <t>+/-2.2</t>
  </si>
  <si>
    <t>1,368</t>
  </si>
  <si>
    <t>+/-3.2</t>
  </si>
  <si>
    <t>6,114</t>
  </si>
  <si>
    <t>+/-79</t>
  </si>
  <si>
    <t>+/-21</t>
  </si>
  <si>
    <t>0.3%</t>
  </si>
  <si>
    <t>+/-0.3</t>
  </si>
  <si>
    <t>1,639</t>
  </si>
  <si>
    <t>+/-23</t>
  </si>
  <si>
    <t>71</t>
  </si>
  <si>
    <t>+/-6.2</t>
  </si>
  <si>
    <t>27,968</t>
  </si>
  <si>
    <t>+/-32</t>
  </si>
  <si>
    <t>90</t>
  </si>
  <si>
    <t>+/-118</t>
  </si>
  <si>
    <t>1,284</t>
  </si>
  <si>
    <t>+/-30</t>
  </si>
  <si>
    <t>26</t>
  </si>
  <si>
    <t>+/-20</t>
  </si>
  <si>
    <t>2.0%</t>
  </si>
  <si>
    <t>5,042</t>
  </si>
  <si>
    <t>+/-35</t>
  </si>
  <si>
    <t>2,376</t>
  </si>
  <si>
    <t>+/-56</t>
  </si>
  <si>
    <t>47</t>
  </si>
  <si>
    <t>+/-46</t>
  </si>
  <si>
    <t>+/-2.0</t>
  </si>
  <si>
    <t>2,753</t>
  </si>
  <si>
    <t>44</t>
  </si>
  <si>
    <t>1.6%</t>
  </si>
  <si>
    <t>2,085</t>
  </si>
  <si>
    <t>+/-70</t>
  </si>
  <si>
    <t>+/-2.1</t>
  </si>
  <si>
    <t>1,613</t>
  </si>
  <si>
    <t>+/-103</t>
  </si>
  <si>
    <t>+/-2.7</t>
  </si>
  <si>
    <t>16,252</t>
  </si>
  <si>
    <t>+/-4</t>
  </si>
  <si>
    <t>86</t>
  </si>
  <si>
    <t>+/-64</t>
  </si>
  <si>
    <t>4,209</t>
  </si>
  <si>
    <t>+/-61</t>
  </si>
  <si>
    <t>20</t>
  </si>
  <si>
    <t>948</t>
  </si>
  <si>
    <t>+/-4.6</t>
  </si>
  <si>
    <t>3,632</t>
  </si>
  <si>
    <t>+/-51</t>
  </si>
  <si>
    <t>+/-38</t>
  </si>
  <si>
    <t>0.9%</t>
  </si>
  <si>
    <t>9,657</t>
  </si>
  <si>
    <t>109</t>
  </si>
  <si>
    <t>+/-96</t>
  </si>
  <si>
    <t>+/-1.0</t>
  </si>
  <si>
    <t>15,523</t>
  </si>
  <si>
    <t>+/-49</t>
  </si>
  <si>
    <t>46</t>
  </si>
  <si>
    <t>44,229</t>
  </si>
  <si>
    <t>+/-6</t>
  </si>
  <si>
    <t>255</t>
  </si>
  <si>
    <t>+/-190</t>
  </si>
  <si>
    <t>4,647</t>
  </si>
  <si>
    <t>+/-74</t>
  </si>
  <si>
    <t>55</t>
  </si>
  <si>
    <t>+/-86</t>
  </si>
  <si>
    <t>1.2%</t>
  </si>
  <si>
    <t>+/-1.9</t>
  </si>
  <si>
    <t>908</t>
  </si>
  <si>
    <t>+/-4.8</t>
  </si>
  <si>
    <t>5,776</t>
  </si>
  <si>
    <t>+/-161</t>
  </si>
  <si>
    <t>75</t>
  </si>
  <si>
    <t>1.3%</t>
  </si>
  <si>
    <t>10,156</t>
  </si>
  <si>
    <t>105</t>
  </si>
  <si>
    <t>With a vision difficulty</t>
  </si>
  <si>
    <t>(X)</t>
  </si>
  <si>
    <t>42</t>
  </si>
  <si>
    <t>+/-47</t>
  </si>
  <si>
    <t>2.8%</t>
  </si>
  <si>
    <t>+/-3.7</t>
  </si>
  <si>
    <t>28</t>
  </si>
  <si>
    <t>0.8%</t>
  </si>
  <si>
    <t>89</t>
  </si>
  <si>
    <t>+/-84</t>
  </si>
  <si>
    <t>45</t>
  </si>
  <si>
    <t>+/-53</t>
  </si>
  <si>
    <t>17</t>
  </si>
  <si>
    <t>+/-28</t>
  </si>
  <si>
    <t>66</t>
  </si>
  <si>
    <t>+/-102</t>
  </si>
  <si>
    <t>4.0%</t>
  </si>
  <si>
    <t>11</t>
  </si>
  <si>
    <t>+/-13</t>
  </si>
  <si>
    <t>7</t>
  </si>
  <si>
    <t>+/-10</t>
  </si>
  <si>
    <t>21</t>
  </si>
  <si>
    <t>61</t>
  </si>
  <si>
    <t>23</t>
  </si>
  <si>
    <t>+/-29</t>
  </si>
  <si>
    <t>+/-27</t>
  </si>
  <si>
    <t>0.2%</t>
  </si>
  <si>
    <t>153</t>
  </si>
  <si>
    <t>64</t>
  </si>
  <si>
    <t>+/-62</t>
  </si>
  <si>
    <t>93</t>
  </si>
  <si>
    <t>Population 5 to 17 years</t>
  </si>
  <si>
    <t>21,903</t>
  </si>
  <si>
    <t>1,154</t>
  </si>
  <si>
    <t>+/-300</t>
  </si>
  <si>
    <t>5.3%</t>
  </si>
  <si>
    <t>4,687</t>
  </si>
  <si>
    <t>+/-93</t>
  </si>
  <si>
    <t>245</t>
  </si>
  <si>
    <t>5.2%</t>
  </si>
  <si>
    <t>3,795</t>
  </si>
  <si>
    <t>+/-162</t>
  </si>
  <si>
    <t>402</t>
  </si>
  <si>
    <t>+/-147</t>
  </si>
  <si>
    <t>10.6%</t>
  </si>
  <si>
    <t>11,132</t>
  </si>
  <si>
    <t>+/-132</t>
  </si>
  <si>
    <t>609</t>
  </si>
  <si>
    <t>+/-160</t>
  </si>
  <si>
    <t>5.5%</t>
  </si>
  <si>
    <t>18,002</t>
  </si>
  <si>
    <t>837</t>
  </si>
  <si>
    <t>+/-260</t>
  </si>
  <si>
    <t>4.6%</t>
  </si>
  <si>
    <t>27,365</t>
  </si>
  <si>
    <t>1,566</t>
  </si>
  <si>
    <t>+/-327</t>
  </si>
  <si>
    <t>5.7%</t>
  </si>
  <si>
    <t>8,014</t>
  </si>
  <si>
    <t>+/-89</t>
  </si>
  <si>
    <t>433</t>
  </si>
  <si>
    <t>5.4%</t>
  </si>
  <si>
    <t>24,269</t>
  </si>
  <si>
    <t>+/-389</t>
  </si>
  <si>
    <t>1,777</t>
  </si>
  <si>
    <t>+/-354</t>
  </si>
  <si>
    <t>7.3%</t>
  </si>
  <si>
    <t>9,357</t>
  </si>
  <si>
    <t>514</t>
  </si>
  <si>
    <t>+/-184</t>
  </si>
  <si>
    <t>4,457</t>
  </si>
  <si>
    <t>+/-60</t>
  </si>
  <si>
    <t>319</t>
  </si>
  <si>
    <t>7.2%</t>
  </si>
  <si>
    <t>4,105</t>
  </si>
  <si>
    <t>251</t>
  </si>
  <si>
    <t>6.1%</t>
  </si>
  <si>
    <t>5,599</t>
  </si>
  <si>
    <t>+/-72</t>
  </si>
  <si>
    <t>803</t>
  </si>
  <si>
    <t>+/-269</t>
  </si>
  <si>
    <t>14.3%</t>
  </si>
  <si>
    <t>4,757</t>
  </si>
  <si>
    <t>+/-141</t>
  </si>
  <si>
    <t>464</t>
  </si>
  <si>
    <t>+/-115</t>
  </si>
  <si>
    <t>9.8%</t>
  </si>
  <si>
    <t>14,262</t>
  </si>
  <si>
    <t>+/-137</t>
  </si>
  <si>
    <t>418</t>
  </si>
  <si>
    <t>+/-166</t>
  </si>
  <si>
    <t>2.9%</t>
  </si>
  <si>
    <t>5,732</t>
  </si>
  <si>
    <t>+/-99</t>
  </si>
  <si>
    <t>455</t>
  </si>
  <si>
    <t>7.9%</t>
  </si>
  <si>
    <t>+/-2.8</t>
  </si>
  <si>
    <t>4,349</t>
  </si>
  <si>
    <t>+/-83</t>
  </si>
  <si>
    <t>503</t>
  </si>
  <si>
    <t>+/-165</t>
  </si>
  <si>
    <t>19,208</t>
  </si>
  <si>
    <t>847</t>
  </si>
  <si>
    <t>+/-236</t>
  </si>
  <si>
    <t>4.4%</t>
  </si>
  <si>
    <t>5,741</t>
  </si>
  <si>
    <t>+/-148</t>
  </si>
  <si>
    <t>283</t>
  </si>
  <si>
    <t>+/-122</t>
  </si>
  <si>
    <t>4.9%</t>
  </si>
  <si>
    <t>79,745</t>
  </si>
  <si>
    <t>+/-638</t>
  </si>
  <si>
    <t>6,538</t>
  </si>
  <si>
    <t>+/-801</t>
  </si>
  <si>
    <t>8.2%</t>
  </si>
  <si>
    <t>3,946</t>
  </si>
  <si>
    <t>413</t>
  </si>
  <si>
    <t>10.5%</t>
  </si>
  <si>
    <t>+/-2.6</t>
  </si>
  <si>
    <t>14,366</t>
  </si>
  <si>
    <t>+/-223</t>
  </si>
  <si>
    <t>791</t>
  </si>
  <si>
    <t>+/-259</t>
  </si>
  <si>
    <t>6,886</t>
  </si>
  <si>
    <t>401</t>
  </si>
  <si>
    <t>5.8%</t>
  </si>
  <si>
    <t>8,583</t>
  </si>
  <si>
    <t>+/-139</t>
  </si>
  <si>
    <t>490</t>
  </si>
  <si>
    <t>+/-149</t>
  </si>
  <si>
    <t>5,359</t>
  </si>
  <si>
    <t>+/-91</t>
  </si>
  <si>
    <t>214</t>
  </si>
  <si>
    <t>5,326</t>
  </si>
  <si>
    <t>237</t>
  </si>
  <si>
    <t>+/-75</t>
  </si>
  <si>
    <t>42,895</t>
  </si>
  <si>
    <t>+/-22</t>
  </si>
  <si>
    <t>3,019</t>
  </si>
  <si>
    <t>+/-538</t>
  </si>
  <si>
    <t>7.0%</t>
  </si>
  <si>
    <t>11,555</t>
  </si>
  <si>
    <t>842</t>
  </si>
  <si>
    <t>+/-272</t>
  </si>
  <si>
    <t>3,689</t>
  </si>
  <si>
    <t>+/-142</t>
  </si>
  <si>
    <t>417</t>
  </si>
  <si>
    <t>+/-197</t>
  </si>
  <si>
    <t>+/-5.3</t>
  </si>
  <si>
    <t>8,973</t>
  </si>
  <si>
    <t>+/-58</t>
  </si>
  <si>
    <t>750</t>
  </si>
  <si>
    <t>8.4%</t>
  </si>
  <si>
    <t>27,932</t>
  </si>
  <si>
    <t>2,072</t>
  </si>
  <si>
    <t>+/-472</t>
  </si>
  <si>
    <t>7.4%</t>
  </si>
  <si>
    <t>41,175</t>
  </si>
  <si>
    <t>2,808</t>
  </si>
  <si>
    <t>+/-541</t>
  </si>
  <si>
    <t>6.8%</t>
  </si>
  <si>
    <t>114,379</t>
  </si>
  <si>
    <t>+/-291</t>
  </si>
  <si>
    <t>6,327</t>
  </si>
  <si>
    <t>+/-824</t>
  </si>
  <si>
    <t>16,930</t>
  </si>
  <si>
    <t>5.0%</t>
  </si>
  <si>
    <t>3,414</t>
  </si>
  <si>
    <t>216</t>
  </si>
  <si>
    <t>+/-104</t>
  </si>
  <si>
    <t>6.3%</t>
  </si>
  <si>
    <t>17,736</t>
  </si>
  <si>
    <t>+/-169</t>
  </si>
  <si>
    <t>1,309</t>
  </si>
  <si>
    <t>+/-335</t>
  </si>
  <si>
    <t>36,828</t>
  </si>
  <si>
    <t>1,609</t>
  </si>
  <si>
    <t>+/-362</t>
  </si>
  <si>
    <t>110</t>
  </si>
  <si>
    <t>+/-67</t>
  </si>
  <si>
    <t>65</t>
  </si>
  <si>
    <t>+/-68</t>
  </si>
  <si>
    <t>0.7%</t>
  </si>
  <si>
    <t>40</t>
  </si>
  <si>
    <t>121</t>
  </si>
  <si>
    <t>+/-16</t>
  </si>
  <si>
    <t>236</t>
  </si>
  <si>
    <t>+/-120</t>
  </si>
  <si>
    <t>+/-0.5</t>
  </si>
  <si>
    <t>+/-65</t>
  </si>
  <si>
    <t>68</t>
  </si>
  <si>
    <t>+/-41</t>
  </si>
  <si>
    <t>208</t>
  </si>
  <si>
    <t>+/-155</t>
  </si>
  <si>
    <t>3.7%</t>
  </si>
  <si>
    <t>6</t>
  </si>
  <si>
    <t>+/-9</t>
  </si>
  <si>
    <t>18</t>
  </si>
  <si>
    <t>+/-25</t>
  </si>
  <si>
    <t>+/-0.1</t>
  </si>
  <si>
    <t>76</t>
  </si>
  <si>
    <t>+/-90</t>
  </si>
  <si>
    <t>645</t>
  </si>
  <si>
    <t>+/-241</t>
  </si>
  <si>
    <t>+/-73</t>
  </si>
  <si>
    <t>31</t>
  </si>
  <si>
    <t>156</t>
  </si>
  <si>
    <t>+/-116</t>
  </si>
  <si>
    <t>140</t>
  </si>
  <si>
    <t>207</t>
  </si>
  <si>
    <t>+/-145</t>
  </si>
  <si>
    <t>5.6%</t>
  </si>
  <si>
    <t>+/-3.9</t>
  </si>
  <si>
    <t>+/-80</t>
  </si>
  <si>
    <t>158</t>
  </si>
  <si>
    <t>+/-113</t>
  </si>
  <si>
    <t>318</t>
  </si>
  <si>
    <t>+/-182</t>
  </si>
  <si>
    <t>668</t>
  </si>
  <si>
    <t>+/-217</t>
  </si>
  <si>
    <t>166</t>
  </si>
  <si>
    <t>+/-126</t>
  </si>
  <si>
    <t>278</t>
  </si>
  <si>
    <t>Population 18 to 64 years</t>
  </si>
  <si>
    <t>67,481</t>
  </si>
  <si>
    <t>+/-288</t>
  </si>
  <si>
    <t>6,778</t>
  </si>
  <si>
    <t>+/-722</t>
  </si>
  <si>
    <t>10.0%</t>
  </si>
  <si>
    <t>17,713</t>
  </si>
  <si>
    <t>2,651</t>
  </si>
  <si>
    <t>+/-348</t>
  </si>
  <si>
    <t>13,509</t>
  </si>
  <si>
    <t>+/-238</t>
  </si>
  <si>
    <t>1,594</t>
  </si>
  <si>
    <t>+/-251</t>
  </si>
  <si>
    <t>11.8%</t>
  </si>
  <si>
    <t>36,159</t>
  </si>
  <si>
    <t>3,571</t>
  </si>
  <si>
    <t>+/-533</t>
  </si>
  <si>
    <t>9.9%</t>
  </si>
  <si>
    <t>66,021</t>
  </si>
  <si>
    <t>8,399</t>
  </si>
  <si>
    <t>+/-658</t>
  </si>
  <si>
    <t>94,365</t>
  </si>
  <si>
    <t>+/-290</t>
  </si>
  <si>
    <t>11,424</t>
  </si>
  <si>
    <t>+/-849</t>
  </si>
  <si>
    <t>25,391</t>
  </si>
  <si>
    <t>+/-694</t>
  </si>
  <si>
    <t>3,074</t>
  </si>
  <si>
    <t>+/-459</t>
  </si>
  <si>
    <t>82,588</t>
  </si>
  <si>
    <t>+/-302</t>
  </si>
  <si>
    <t>11,236</t>
  </si>
  <si>
    <t>+/-774</t>
  </si>
  <si>
    <t>13.6%</t>
  </si>
  <si>
    <t>31,465</t>
  </si>
  <si>
    <t>+/-221</t>
  </si>
  <si>
    <t>3,544</t>
  </si>
  <si>
    <t>+/-456</t>
  </si>
  <si>
    <t>15,290</t>
  </si>
  <si>
    <t>1,595</t>
  </si>
  <si>
    <t>+/-253</t>
  </si>
  <si>
    <t>10.4%</t>
  </si>
  <si>
    <t>15,352</t>
  </si>
  <si>
    <t>2,527</t>
  </si>
  <si>
    <t>+/-434</t>
  </si>
  <si>
    <t>16.5%</t>
  </si>
  <si>
    <t>21,541</t>
  </si>
  <si>
    <t>+/-1,025</t>
  </si>
  <si>
    <t>3,555</t>
  </si>
  <si>
    <t>+/-454</t>
  </si>
  <si>
    <t>18,171</t>
  </si>
  <si>
    <t>3,886</t>
  </si>
  <si>
    <t>+/-392</t>
  </si>
  <si>
    <t>21.4%</t>
  </si>
  <si>
    <t>46,690</t>
  </si>
  <si>
    <t>+/-150</t>
  </si>
  <si>
    <t>3,664</t>
  </si>
  <si>
    <t>7.8%</t>
  </si>
  <si>
    <t>22,375</t>
  </si>
  <si>
    <t>+/-105</t>
  </si>
  <si>
    <t>3,450</t>
  </si>
  <si>
    <t>15.4%</t>
  </si>
  <si>
    <t>15,403</t>
  </si>
  <si>
    <t>+/-249</t>
  </si>
  <si>
    <t>2,042</t>
  </si>
  <si>
    <t>+/-355</t>
  </si>
  <si>
    <t>67,649</t>
  </si>
  <si>
    <t>6,273</t>
  </si>
  <si>
    <t>+/-629</t>
  </si>
  <si>
    <t>19,887</t>
  </si>
  <si>
    <t>+/-242</t>
  </si>
  <si>
    <t>1,773</t>
  </si>
  <si>
    <t>+/-262</t>
  </si>
  <si>
    <t>8.9%</t>
  </si>
  <si>
    <t>261,298</t>
  </si>
  <si>
    <t>+/-400</t>
  </si>
  <si>
    <t>35,118</t>
  </si>
  <si>
    <t>+/-1,982</t>
  </si>
  <si>
    <t>14,804</t>
  </si>
  <si>
    <t>2,477</t>
  </si>
  <si>
    <t>16.7%</t>
  </si>
  <si>
    <t>52,755</t>
  </si>
  <si>
    <t>+/-382</t>
  </si>
  <si>
    <t>5,563</t>
  </si>
  <si>
    <t>+/-740</t>
  </si>
  <si>
    <t>24,145</t>
  </si>
  <si>
    <t>3,308</t>
  </si>
  <si>
    <t>+/-452</t>
  </si>
  <si>
    <t>13.7%</t>
  </si>
  <si>
    <t>28,266</t>
  </si>
  <si>
    <t>4,138</t>
  </si>
  <si>
    <t>+/-412</t>
  </si>
  <si>
    <t>14.6%</t>
  </si>
  <si>
    <t>23,421</t>
  </si>
  <si>
    <t>+/-252</t>
  </si>
  <si>
    <t>2,625</t>
  </si>
  <si>
    <t>11.2%</t>
  </si>
  <si>
    <t>19,117</t>
  </si>
  <si>
    <t>2,484</t>
  </si>
  <si>
    <t>+/-293</t>
  </si>
  <si>
    <t>191,683</t>
  </si>
  <si>
    <t>+/-410</t>
  </si>
  <si>
    <t>17,915</t>
  </si>
  <si>
    <t>+/-1,097</t>
  </si>
  <si>
    <t>36,623</t>
  </si>
  <si>
    <t>+/-466</t>
  </si>
  <si>
    <t>4,753</t>
  </si>
  <si>
    <t>14,671</t>
  </si>
  <si>
    <t>+/-175</t>
  </si>
  <si>
    <t>3,193</t>
  </si>
  <si>
    <t>21.8%</t>
  </si>
  <si>
    <t>+/-3.6</t>
  </si>
  <si>
    <t>50,185</t>
  </si>
  <si>
    <t>+/-254</t>
  </si>
  <si>
    <t>5,512</t>
  </si>
  <si>
    <t>+/-703</t>
  </si>
  <si>
    <t>11.0%</t>
  </si>
  <si>
    <t>94,971</t>
  </si>
  <si>
    <t>+/-592</t>
  </si>
  <si>
    <t>11,492</t>
  </si>
  <si>
    <t>+/-986</t>
  </si>
  <si>
    <t>160,999</t>
  </si>
  <si>
    <t>16,566</t>
  </si>
  <si>
    <t>+/-1,218</t>
  </si>
  <si>
    <t>374,310</t>
  </si>
  <si>
    <t>32,164</t>
  </si>
  <si>
    <t>+/-1,711</t>
  </si>
  <si>
    <t>8.6%</t>
  </si>
  <si>
    <t>54,276</t>
  </si>
  <si>
    <t>+/-398</t>
  </si>
  <si>
    <t>5,076</t>
  </si>
  <si>
    <t>+/-564</t>
  </si>
  <si>
    <t>9.4%</t>
  </si>
  <si>
    <t>12,467</t>
  </si>
  <si>
    <t>1,014</t>
  </si>
  <si>
    <t>8.1%</t>
  </si>
  <si>
    <t>60,868</t>
  </si>
  <si>
    <t>+/-394</t>
  </si>
  <si>
    <t>7,408</t>
  </si>
  <si>
    <t>+/-705</t>
  </si>
  <si>
    <t>12.2%</t>
  </si>
  <si>
    <t>112,790</t>
  </si>
  <si>
    <t>+/-306</t>
  </si>
  <si>
    <t>8,318</t>
  </si>
  <si>
    <t>+/-868</t>
  </si>
  <si>
    <t>983</t>
  </si>
  <si>
    <t>+/-231</t>
  </si>
  <si>
    <t>486</t>
  </si>
  <si>
    <t>+/-244</t>
  </si>
  <si>
    <t>2.7%</t>
  </si>
  <si>
    <t>189</t>
  </si>
  <si>
    <t>634</t>
  </si>
  <si>
    <t>976</t>
  </si>
  <si>
    <t>+/-204</t>
  </si>
  <si>
    <t>1,679</t>
  </si>
  <si>
    <t>+/-356</t>
  </si>
  <si>
    <t>493</t>
  </si>
  <si>
    <t>1.9%</t>
  </si>
  <si>
    <t>1,882</t>
  </si>
  <si>
    <t>+/-330</t>
  </si>
  <si>
    <t>2.3%</t>
  </si>
  <si>
    <t>463</t>
  </si>
  <si>
    <t>317</t>
  </si>
  <si>
    <t>2.1%</t>
  </si>
  <si>
    <t>434</t>
  </si>
  <si>
    <t>+/-167</t>
  </si>
  <si>
    <t>518</t>
  </si>
  <si>
    <t>+/-186</t>
  </si>
  <si>
    <t>2.4%</t>
  </si>
  <si>
    <t>521</t>
  </si>
  <si>
    <t>612</t>
  </si>
  <si>
    <t>382</t>
  </si>
  <si>
    <t>1.7%</t>
  </si>
  <si>
    <t>270</t>
  </si>
  <si>
    <t>+/-255</t>
  </si>
  <si>
    <t>+/-134</t>
  </si>
  <si>
    <t>4,936</t>
  </si>
  <si>
    <t>+/-671</t>
  </si>
  <si>
    <t>296</t>
  </si>
  <si>
    <t>+/-106</t>
  </si>
  <si>
    <t>680</t>
  </si>
  <si>
    <t>+/-210</t>
  </si>
  <si>
    <t>557</t>
  </si>
  <si>
    <t>+/-127</t>
  </si>
  <si>
    <t>269</t>
  </si>
  <si>
    <t>+/-107</t>
  </si>
  <si>
    <t>360</t>
  </si>
  <si>
    <t>3,004</t>
  </si>
  <si>
    <t>706</t>
  </si>
  <si>
    <t>258</t>
  </si>
  <si>
    <t>+/-123</t>
  </si>
  <si>
    <t>775</t>
  </si>
  <si>
    <t>1,318</t>
  </si>
  <si>
    <t>2,312</t>
  </si>
  <si>
    <t>+/-469</t>
  </si>
  <si>
    <t>4,734</t>
  </si>
  <si>
    <t>+/-605</t>
  </si>
  <si>
    <t>596</t>
  </si>
  <si>
    <t>268</t>
  </si>
  <si>
    <t>1,228</t>
  </si>
  <si>
    <t>+/-274</t>
  </si>
  <si>
    <t>1,083</t>
  </si>
  <si>
    <t>+/-284</t>
  </si>
  <si>
    <t>Population 65 years and over</t>
  </si>
  <si>
    <t>13,552</t>
  </si>
  <si>
    <t>+/-287</t>
  </si>
  <si>
    <t>4,504</t>
  </si>
  <si>
    <t>+/-364</t>
  </si>
  <si>
    <t>33.2%</t>
  </si>
  <si>
    <t>5,615</t>
  </si>
  <si>
    <t>+/-193</t>
  </si>
  <si>
    <t>2,284</t>
  </si>
  <si>
    <t>+/-294</t>
  </si>
  <si>
    <t>40.7%</t>
  </si>
  <si>
    <t>+/-5.1</t>
  </si>
  <si>
    <t>4,848</t>
  </si>
  <si>
    <t>+/-423</t>
  </si>
  <si>
    <t>1,498</t>
  </si>
  <si>
    <t>+/-261</t>
  </si>
  <si>
    <t>30.9%</t>
  </si>
  <si>
    <t>+/-4.0</t>
  </si>
  <si>
    <t>8,242</t>
  </si>
  <si>
    <t>+/-226</t>
  </si>
  <si>
    <t>2,922</t>
  </si>
  <si>
    <t>+/-365</t>
  </si>
  <si>
    <t>35.5%</t>
  </si>
  <si>
    <t>+/-4.3</t>
  </si>
  <si>
    <t>16,945</t>
  </si>
  <si>
    <t>+/-344</t>
  </si>
  <si>
    <t>6,509</t>
  </si>
  <si>
    <t>+/-496</t>
  </si>
  <si>
    <t>38.4%</t>
  </si>
  <si>
    <t>24,465</t>
  </si>
  <si>
    <t>8,389</t>
  </si>
  <si>
    <t>+/-569</t>
  </si>
  <si>
    <t>34.3%</t>
  </si>
  <si>
    <t>6,332</t>
  </si>
  <si>
    <t>+/-303</t>
  </si>
  <si>
    <t>2,212</t>
  </si>
  <si>
    <t>+/-278</t>
  </si>
  <si>
    <t>34.9%</t>
  </si>
  <si>
    <t>19,331</t>
  </si>
  <si>
    <t>7,872</t>
  </si>
  <si>
    <t>8,258</t>
  </si>
  <si>
    <t>2,837</t>
  </si>
  <si>
    <t>34.4%</t>
  </si>
  <si>
    <t>+/-3.5</t>
  </si>
  <si>
    <t>4,607</t>
  </si>
  <si>
    <t>+/-202</t>
  </si>
  <si>
    <t>1,694</t>
  </si>
  <si>
    <t>+/-215</t>
  </si>
  <si>
    <t>36.8%</t>
  </si>
  <si>
    <t>+/-4.4</t>
  </si>
  <si>
    <t>5,312</t>
  </si>
  <si>
    <t>1,685</t>
  </si>
  <si>
    <t>+/-173</t>
  </si>
  <si>
    <t>31.7%</t>
  </si>
  <si>
    <t>5,349</t>
  </si>
  <si>
    <t>+/-200</t>
  </si>
  <si>
    <t>2,328</t>
  </si>
  <si>
    <t>+/-247</t>
  </si>
  <si>
    <t>43.5%</t>
  </si>
  <si>
    <t>6,070</t>
  </si>
  <si>
    <t>2,443</t>
  </si>
  <si>
    <t>40.2%</t>
  </si>
  <si>
    <t>9,087</t>
  </si>
  <si>
    <t>2,804</t>
  </si>
  <si>
    <t>+/-3.4</t>
  </si>
  <si>
    <t>6,796</t>
  </si>
  <si>
    <t>+/-329</t>
  </si>
  <si>
    <t>2,551</t>
  </si>
  <si>
    <t>+/-325</t>
  </si>
  <si>
    <t>37.5%</t>
  </si>
  <si>
    <t>+/-4.1</t>
  </si>
  <si>
    <t>4,817</t>
  </si>
  <si>
    <t>+/-211</t>
  </si>
  <si>
    <t>1,545</t>
  </si>
  <si>
    <t>32.1%</t>
  </si>
  <si>
    <t>14,444</t>
  </si>
  <si>
    <t>5,761</t>
  </si>
  <si>
    <t>+/-419</t>
  </si>
  <si>
    <t>39.9%</t>
  </si>
  <si>
    <t>5,129</t>
  </si>
  <si>
    <t>1,903</t>
  </si>
  <si>
    <t>+/-239</t>
  </si>
  <si>
    <t>37.1%</t>
  </si>
  <si>
    <t>+/-4.2</t>
  </si>
  <si>
    <t>55,897</t>
  </si>
  <si>
    <t>21,073</t>
  </si>
  <si>
    <t>+/-830</t>
  </si>
  <si>
    <t>37.7%</t>
  </si>
  <si>
    <t>5,630</t>
  </si>
  <si>
    <t>+/-178</t>
  </si>
  <si>
    <t>2,053</t>
  </si>
  <si>
    <t>36.5%</t>
  </si>
  <si>
    <t>12,283</t>
  </si>
  <si>
    <t>+/-403</t>
  </si>
  <si>
    <t>4,119</t>
  </si>
  <si>
    <t>+/-548</t>
  </si>
  <si>
    <t>33.5%</t>
  </si>
  <si>
    <t>5,333</t>
  </si>
  <si>
    <t>1,957</t>
  </si>
  <si>
    <t>36.7%</t>
  </si>
  <si>
    <t>7,174</t>
  </si>
  <si>
    <t>2,704</t>
  </si>
  <si>
    <t>+/-273</t>
  </si>
  <si>
    <t>5,070</t>
  </si>
  <si>
    <t>+/-212</t>
  </si>
  <si>
    <t>1,833</t>
  </si>
  <si>
    <t>+/-257</t>
  </si>
  <si>
    <t>36.2%</t>
  </si>
  <si>
    <t>+/-4.7</t>
  </si>
  <si>
    <t>6,970</t>
  </si>
  <si>
    <t>+/-195</t>
  </si>
  <si>
    <t>2,613</t>
  </si>
  <si>
    <t>28,464</t>
  </si>
  <si>
    <t>11,474</t>
  </si>
  <si>
    <t>+/-698</t>
  </si>
  <si>
    <t>40.3%</t>
  </si>
  <si>
    <t>6,968</t>
  </si>
  <si>
    <t>2,764</t>
  </si>
  <si>
    <t>+/-265</t>
  </si>
  <si>
    <t>39.7%</t>
  </si>
  <si>
    <t>6,361</t>
  </si>
  <si>
    <t>2,502</t>
  </si>
  <si>
    <t>39.3%</t>
  </si>
  <si>
    <t>6,288</t>
  </si>
  <si>
    <t>2,464</t>
  </si>
  <si>
    <t>+/-216</t>
  </si>
  <si>
    <t>39.2%</t>
  </si>
  <si>
    <t>21,379</t>
  </si>
  <si>
    <t>+/-331</t>
  </si>
  <si>
    <t>7,952</t>
  </si>
  <si>
    <t>+/-637</t>
  </si>
  <si>
    <t>37.2%</t>
  </si>
  <si>
    <t>29,364</t>
  </si>
  <si>
    <t>+/-339</t>
  </si>
  <si>
    <t>10,124</t>
  </si>
  <si>
    <t>34.5%</t>
  </si>
  <si>
    <t>63,846</t>
  </si>
  <si>
    <t>+/-514</t>
  </si>
  <si>
    <t>22,642</t>
  </si>
  <si>
    <t>+/-928</t>
  </si>
  <si>
    <t>11,138</t>
  </si>
  <si>
    <t>3,721</t>
  </si>
  <si>
    <t>33.4%</t>
  </si>
  <si>
    <t>4,928</t>
  </si>
  <si>
    <t>1,345</t>
  </si>
  <si>
    <t>+/-222</t>
  </si>
  <si>
    <t>27.3%</t>
  </si>
  <si>
    <t>+/-4.5</t>
  </si>
  <si>
    <t>13,683</t>
  </si>
  <si>
    <t>4,916</t>
  </si>
  <si>
    <t>+/-484</t>
  </si>
  <si>
    <t>35.9%</t>
  </si>
  <si>
    <t>20,434</t>
  </si>
  <si>
    <t>+/-227</t>
  </si>
  <si>
    <t>7,007</t>
  </si>
  <si>
    <t>+/-797</t>
  </si>
  <si>
    <t>381</t>
  </si>
  <si>
    <t>+/-125</t>
  </si>
  <si>
    <t>233</t>
  </si>
  <si>
    <t>+/-87</t>
  </si>
  <si>
    <t>4.8%</t>
  </si>
  <si>
    <t>581</t>
  </si>
  <si>
    <t>1,213</t>
  </si>
  <si>
    <t>+/-266</t>
  </si>
  <si>
    <t>1,405</t>
  </si>
  <si>
    <t>300</t>
  </si>
  <si>
    <t>4.7%</t>
  </si>
  <si>
    <t>1,222</t>
  </si>
  <si>
    <t>619</t>
  </si>
  <si>
    <t>7.5%</t>
  </si>
  <si>
    <t>181</t>
  </si>
  <si>
    <t>3.9%</t>
  </si>
  <si>
    <t>309</t>
  </si>
  <si>
    <t>432</t>
  </si>
  <si>
    <t>+/-135</t>
  </si>
  <si>
    <t>497</t>
  </si>
  <si>
    <t>664</t>
  </si>
  <si>
    <t>150</t>
  </si>
  <si>
    <t>3.1%</t>
  </si>
  <si>
    <t>3,520</t>
  </si>
  <si>
    <t>+/-430</t>
  </si>
  <si>
    <t>427</t>
  </si>
  <si>
    <t>7.6%</t>
  </si>
  <si>
    <t>535</t>
  </si>
  <si>
    <t>+/-170</t>
  </si>
  <si>
    <t>315</t>
  </si>
  <si>
    <t>5.9%</t>
  </si>
  <si>
    <t>356</t>
  </si>
  <si>
    <t>303</t>
  </si>
  <si>
    <t>6.0%</t>
  </si>
  <si>
    <t>1,787</t>
  </si>
  <si>
    <t>532</t>
  </si>
  <si>
    <t>+/-110</t>
  </si>
  <si>
    <t>6.5%</t>
  </si>
  <si>
    <t>449</t>
  </si>
  <si>
    <t>+/-117</t>
  </si>
  <si>
    <t>7.1%</t>
  </si>
  <si>
    <t>1,351</t>
  </si>
  <si>
    <t>+/-345</t>
  </si>
  <si>
    <t>1,416</t>
  </si>
  <si>
    <t>+/-328</t>
  </si>
  <si>
    <t>3,649</t>
  </si>
  <si>
    <t>+/-522</t>
  </si>
  <si>
    <t>595</t>
  </si>
  <si>
    <t>179</t>
  </si>
  <si>
    <t>3.6%</t>
  </si>
  <si>
    <t>927</t>
  </si>
  <si>
    <t>+/-188</t>
  </si>
  <si>
    <t>1,079</t>
  </si>
  <si>
    <t>+/-277</t>
  </si>
  <si>
    <t>PERCENT IMPUTED</t>
  </si>
  <si>
    <t xml:space="preserve">  Disability status</t>
  </si>
  <si>
    <t>5.1%</t>
  </si>
  <si>
    <t>3.2%</t>
  </si>
  <si>
    <t>4.2%</t>
  </si>
  <si>
    <t>4.5%</t>
  </si>
  <si>
    <t>3.4%</t>
  </si>
  <si>
    <t>3.8%</t>
  </si>
  <si>
    <t xml:space="preserve">  Hearing difficulty</t>
  </si>
  <si>
    <t>2.5%</t>
  </si>
  <si>
    <t>2.2%</t>
  </si>
  <si>
    <t>2.6%</t>
  </si>
  <si>
    <t>3.0%</t>
  </si>
  <si>
    <t xml:space="preserve">  Vision difficulty</t>
  </si>
  <si>
    <t>3.3%</t>
  </si>
  <si>
    <t xml:space="preserve">  Cognitive difficulty</t>
  </si>
  <si>
    <t>4.1%</t>
  </si>
  <si>
    <t xml:space="preserve">  Ambulatory difficulty</t>
  </si>
  <si>
    <t xml:space="preserve">  Self-care difficulty</t>
  </si>
  <si>
    <t xml:space="preserve">  Independent living difficulty</t>
  </si>
  <si>
    <r>
      <rPr>
        <sz val="10"/>
        <color indexed="8"/>
        <rFont val="SansSerif"/>
      </rPr>
      <t xml:space="preserve">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t>
    </r>
  </si>
  <si>
    <r>
      <rPr>
        <sz val="10"/>
        <color indexed="8"/>
        <rFont val="SansSerif"/>
      </rPr>
      <t xml:space="preserve">(for a discussion of nonsampling variability, see Accuracy of the Data). The effect of nonsampling error is not represented in these tables.
</t>
    </r>
  </si>
  <si>
    <r>
      <rPr>
        <sz val="10"/>
        <color indexed="8"/>
        <rFont val="SansSerif"/>
      </rPr>
      <t xml:space="preserve">The Census Bureau introduced a new set of disability questions in the 2008 ACS questionnaire. Accordingly, comparisons of disability data from 2008 or later with data from prior years are not recommended. For more information on these questions and their evaluation in the 2006 ACS Content Test, see the Evaluation Report Covering Disability.
</t>
    </r>
  </si>
  <si>
    <r>
      <rPr>
        <sz val="10"/>
        <color indexed="8"/>
        <rFont val="SansSerif"/>
      </rPr>
      <t xml:space="preserve">While the 2008-2010 American Community Survey (ACS) data generally reflect the December 2009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t>
    </r>
  </si>
  <si>
    <r>
      <rPr>
        <sz val="10"/>
        <color indexed="8"/>
        <rFont val="SansSerif"/>
      </rPr>
      <t xml:space="preserve">Estimates of urban and rural population, housing units, and characteristics reflect boundaries of urban areas defined based on Census 2000 data. Boundaries for urban areas have not been updated since Census 2000. As a result, data for urban and rural areas from the ACS do not necessarily reflect the results of ongoing urbanization.
</t>
    </r>
  </si>
  <si>
    <r>
      <rPr>
        <sz val="10"/>
        <color indexed="8"/>
        <rFont val="SansSerif"/>
      </rPr>
      <t xml:space="preserve">Source: U.S. Census Bureau, 2008-2010 American Community Survey
</t>
    </r>
  </si>
  <si>
    <r>
      <rPr>
        <sz val="10"/>
        <color indexed="8"/>
        <rFont val="SansSerif"/>
      </rPr>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t>
    </r>
  </si>
  <si>
    <r>
      <rPr>
        <sz val="10"/>
        <color indexed="8"/>
        <rFont val="SansSerif"/>
      </rPr>
      <t xml:space="preserve">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r>
  </si>
  <si>
    <t>Macomb County, Michigan</t>
  </si>
  <si>
    <t>Manistee County, Michigan</t>
  </si>
  <si>
    <t>Marquette County, Michigan</t>
  </si>
  <si>
    <t>Mason County, Michigan</t>
  </si>
  <si>
    <t>Mecosta County, Michigan</t>
  </si>
  <si>
    <t>Menominee County, Michigan</t>
  </si>
  <si>
    <t>Midland County, Michigan</t>
  </si>
  <si>
    <t>Monroe County, Michigan</t>
  </si>
  <si>
    <t>Montcalm County, Michigan</t>
  </si>
  <si>
    <t>Muskegon County, Michigan</t>
  </si>
  <si>
    <t>Newaygo County, Michigan</t>
  </si>
  <si>
    <t>Oakland County, Michigan</t>
  </si>
  <si>
    <t>Oceana County, Michigan</t>
  </si>
  <si>
    <t>Ogemaw County, Michigan</t>
  </si>
  <si>
    <t>Osceola County, Michigan</t>
  </si>
  <si>
    <t>Otsego County, Michigan</t>
  </si>
  <si>
    <t>Ottawa County, Michigan</t>
  </si>
  <si>
    <t>Roscommon County, Michigan</t>
  </si>
  <si>
    <t>Saginaw County, Michigan</t>
  </si>
  <si>
    <t>St. Clair County, Michigan</t>
  </si>
  <si>
    <t>St. Joseph County, Michigan</t>
  </si>
  <si>
    <t>Sanilac County, Michigan</t>
  </si>
  <si>
    <t>Shiawassee County, Michigan</t>
  </si>
  <si>
    <t>Tuscola County, Michigan</t>
  </si>
  <si>
    <t>Van Buren County, Michigan</t>
  </si>
  <si>
    <t>Washtenaw County, Michigan</t>
  </si>
  <si>
    <t>Wayne County, Michigan</t>
  </si>
  <si>
    <t>Wexford County, Michigan</t>
  </si>
  <si>
    <t>832,192</t>
  </si>
  <si>
    <t>+/-1,010</t>
  </si>
  <si>
    <t>106,813</t>
  </si>
  <si>
    <t>+/-3,130</t>
  </si>
  <si>
    <t>12.8%</t>
  </si>
  <si>
    <t>23,569</t>
  </si>
  <si>
    <t>+/-495</t>
  </si>
  <si>
    <t>4,164</t>
  </si>
  <si>
    <t>+/-436</t>
  </si>
  <si>
    <t>65,095</t>
  </si>
  <si>
    <t>+/-390</t>
  </si>
  <si>
    <t>7,926</t>
  </si>
  <si>
    <t>28,530</t>
  </si>
  <si>
    <t>4,704</t>
  </si>
  <si>
    <t>41,238</t>
  </si>
  <si>
    <t>+/-1,840</t>
  </si>
  <si>
    <t>6,447</t>
  </si>
  <si>
    <t>15.6%</t>
  </si>
  <si>
    <t>23,883</t>
  </si>
  <si>
    <t>3,654</t>
  </si>
  <si>
    <t>+/-467</t>
  </si>
  <si>
    <t>15.3%</t>
  </si>
  <si>
    <t>83,324</t>
  </si>
  <si>
    <t>+/-337</t>
  </si>
  <si>
    <t>10,397</t>
  </si>
  <si>
    <t>+/-720</t>
  </si>
  <si>
    <t>12.5%</t>
  </si>
  <si>
    <t>150,787</t>
  </si>
  <si>
    <t>+/-1,139</t>
  </si>
  <si>
    <t>18,742</t>
  </si>
  <si>
    <t>+/-1,088</t>
  </si>
  <si>
    <t>61,240</t>
  </si>
  <si>
    <t>+/-453</t>
  </si>
  <si>
    <t>9,931</t>
  </si>
  <si>
    <t>+/-701</t>
  </si>
  <si>
    <t>168,774</t>
  </si>
  <si>
    <t>25,494</t>
  </si>
  <si>
    <t>+/-1,254</t>
  </si>
  <si>
    <t>15.1%</t>
  </si>
  <si>
    <t>47,900</t>
  </si>
  <si>
    <t>+/-845</t>
  </si>
  <si>
    <t>8,186</t>
  </si>
  <si>
    <t>+/-632</t>
  </si>
  <si>
    <t>17.1%</t>
  </si>
  <si>
    <t>1,194,404</t>
  </si>
  <si>
    <t>+/-1,377</t>
  </si>
  <si>
    <t>126,924</t>
  </si>
  <si>
    <t>+/-2,639</t>
  </si>
  <si>
    <t>26,804</t>
  </si>
  <si>
    <t>4,524</t>
  </si>
  <si>
    <t>+/-425</t>
  </si>
  <si>
    <t>16.9%</t>
  </si>
  <si>
    <t>21,511</t>
  </si>
  <si>
    <t>4,635</t>
  </si>
  <si>
    <t>+/-399</t>
  </si>
  <si>
    <t>21.5%</t>
  </si>
  <si>
    <t>23,427</t>
  </si>
  <si>
    <t>4,152</t>
  </si>
  <si>
    <t>+/-422</t>
  </si>
  <si>
    <t>23,997</t>
  </si>
  <si>
    <t>4,068</t>
  </si>
  <si>
    <t>+/-520</t>
  </si>
  <si>
    <t>17.0%</t>
  </si>
  <si>
    <t>261,412</t>
  </si>
  <si>
    <t>+/-462</t>
  </si>
  <si>
    <t>22,446</t>
  </si>
  <si>
    <t>+/-1,354</t>
  </si>
  <si>
    <t>24,595</t>
  </si>
  <si>
    <t>5,800</t>
  </si>
  <si>
    <t>23.6%</t>
  </si>
  <si>
    <t>197,021</t>
  </si>
  <si>
    <t>28,614</t>
  </si>
  <si>
    <t>+/-1,262</t>
  </si>
  <si>
    <t>14.5%</t>
  </si>
  <si>
    <t>162,271</t>
  </si>
  <si>
    <t>+/-1,712</t>
  </si>
  <si>
    <t>23,692</t>
  </si>
  <si>
    <t>+/-1,462</t>
  </si>
  <si>
    <t>60,974</t>
  </si>
  <si>
    <t>+/-408</t>
  </si>
  <si>
    <t>7,720</t>
  </si>
  <si>
    <t>+/-660</t>
  </si>
  <si>
    <t>43,107</t>
  </si>
  <si>
    <t>+/-315</t>
  </si>
  <si>
    <t>6,650</t>
  </si>
  <si>
    <t>+/-487</t>
  </si>
  <si>
    <t>70,690</t>
  </si>
  <si>
    <t>+/-171</t>
  </si>
  <si>
    <t>9,615</t>
  </si>
  <si>
    <t>+/-607</t>
  </si>
  <si>
    <t>54,991</t>
  </si>
  <si>
    <t>+/-816</t>
  </si>
  <si>
    <t>9,459</t>
  </si>
  <si>
    <t>+/-668</t>
  </si>
  <si>
    <t>76,018</t>
  </si>
  <si>
    <t>10,524</t>
  </si>
  <si>
    <t>+/-818</t>
  </si>
  <si>
    <t>338,689</t>
  </si>
  <si>
    <t>+/-1,340</t>
  </si>
  <si>
    <t>29,064</t>
  </si>
  <si>
    <t>+/-1,506</t>
  </si>
  <si>
    <t>1,824,315</t>
  </si>
  <si>
    <t>+/-2,116</t>
  </si>
  <si>
    <t>291,984</t>
  </si>
  <si>
    <t>+/-4,802</t>
  </si>
  <si>
    <t>16.0%</t>
  </si>
  <si>
    <t>32,474</t>
  </si>
  <si>
    <t>+/-192</t>
  </si>
  <si>
    <t>4,735</t>
  </si>
  <si>
    <t>49,388</t>
  </si>
  <si>
    <t>172</t>
  </si>
  <si>
    <t>+/-131</t>
  </si>
  <si>
    <t>1,058</t>
  </si>
  <si>
    <t>+/-59</t>
  </si>
  <si>
    <t>3,426</t>
  </si>
  <si>
    <t>22</t>
  </si>
  <si>
    <t>1,583</t>
  </si>
  <si>
    <t>4</t>
  </si>
  <si>
    <t>+/-7</t>
  </si>
  <si>
    <t>2,164</t>
  </si>
  <si>
    <t>1,197</t>
  </si>
  <si>
    <t>29</t>
  </si>
  <si>
    <t>4,636</t>
  </si>
  <si>
    <t>82</t>
  </si>
  <si>
    <t>8,806</t>
  </si>
  <si>
    <t>4,011</t>
  </si>
  <si>
    <t>11,466</t>
  </si>
  <si>
    <t>+/-177</t>
  </si>
  <si>
    <t>39</t>
  </si>
  <si>
    <t>3,041</t>
  </si>
  <si>
    <t>88</t>
  </si>
  <si>
    <t>69,152</t>
  </si>
  <si>
    <t>411</t>
  </si>
  <si>
    <t>+/-164</t>
  </si>
  <si>
    <t>1,847</t>
  </si>
  <si>
    <t>24</t>
  </si>
  <si>
    <t>1,076</t>
  </si>
  <si>
    <t>27</t>
  </si>
  <si>
    <t>+/-2.9</t>
  </si>
  <si>
    <t>1,481</t>
  </si>
  <si>
    <t>12</t>
  </si>
  <si>
    <t>1,367</t>
  </si>
  <si>
    <t>17,960</t>
  </si>
  <si>
    <t>72</t>
  </si>
  <si>
    <t>1,042</t>
  </si>
  <si>
    <t>11,910</t>
  </si>
  <si>
    <t>133</t>
  </si>
  <si>
    <t>9,508</t>
  </si>
  <si>
    <t>+/-94</t>
  </si>
  <si>
    <t>10</t>
  </si>
  <si>
    <t>+/-14</t>
  </si>
  <si>
    <t>4,314</t>
  </si>
  <si>
    <t>+/-24</t>
  </si>
  <si>
    <t>2,565</t>
  </si>
  <si>
    <t>4,158</t>
  </si>
  <si>
    <t>3,171</t>
  </si>
  <si>
    <t>4,882</t>
  </si>
  <si>
    <t>59</t>
  </si>
  <si>
    <t>19,399</t>
  </si>
  <si>
    <t>279</t>
  </si>
  <si>
    <t>120,543</t>
  </si>
  <si>
    <t>883</t>
  </si>
  <si>
    <t>2,227</t>
  </si>
  <si>
    <t>+/-76</t>
  </si>
  <si>
    <t>58</t>
  </si>
  <si>
    <t>67</t>
  </si>
  <si>
    <t>210</t>
  </si>
  <si>
    <t>+/-17</t>
  </si>
  <si>
    <t>100</t>
  </si>
  <si>
    <t>3</t>
  </si>
  <si>
    <t>261</t>
  </si>
  <si>
    <t>550</t>
  </si>
  <si>
    <t>+/-220</t>
  </si>
  <si>
    <t>145,590</t>
  </si>
  <si>
    <t>+/-159</t>
  </si>
  <si>
    <t>8,120</t>
  </si>
  <si>
    <t>+/-925</t>
  </si>
  <si>
    <t>3,703</t>
  </si>
  <si>
    <t>+/-153</t>
  </si>
  <si>
    <t>288</t>
  </si>
  <si>
    <t>9,007</t>
  </si>
  <si>
    <t>559</t>
  </si>
  <si>
    <t>6.2%</t>
  </si>
  <si>
    <t>480</t>
  </si>
  <si>
    <t>+/-256</t>
  </si>
  <si>
    <t>+/-5.5</t>
  </si>
  <si>
    <t>6,399</t>
  </si>
  <si>
    <t>+/-114</t>
  </si>
  <si>
    <t>614</t>
  </si>
  <si>
    <t>9.6%</t>
  </si>
  <si>
    <t>+/-3.0</t>
  </si>
  <si>
    <t>3,986</t>
  </si>
  <si>
    <t>239</t>
  </si>
  <si>
    <t>15,490</t>
  </si>
  <si>
    <t>761</t>
  </si>
  <si>
    <t>+/-258</t>
  </si>
  <si>
    <t>28,272</t>
  </si>
  <si>
    <t>+/-235</t>
  </si>
  <si>
    <t>+/-316</t>
  </si>
  <si>
    <t>11,586</t>
  </si>
  <si>
    <t>1,044</t>
  </si>
  <si>
    <t>+/-225</t>
  </si>
  <si>
    <t>9.0%</t>
  </si>
  <si>
    <t>31,976</t>
  </si>
  <si>
    <t>2,458</t>
  </si>
  <si>
    <t>+/-429</t>
  </si>
  <si>
    <t>7.7%</t>
  </si>
  <si>
    <t>9,182</t>
  </si>
  <si>
    <t>863</t>
  </si>
  <si>
    <t>214,893</t>
  </si>
  <si>
    <t>+/-485</t>
  </si>
  <si>
    <t>9,580</t>
  </si>
  <si>
    <t>+/-1,069</t>
  </si>
  <si>
    <t>4,933</t>
  </si>
  <si>
    <t>333</t>
  </si>
  <si>
    <t>+/-128</t>
  </si>
  <si>
    <t>3,406</t>
  </si>
  <si>
    <t>231</t>
  </si>
  <si>
    <t>4,317</t>
  </si>
  <si>
    <t>351</t>
  </si>
  <si>
    <t>4,208</t>
  </si>
  <si>
    <t>+/-138</t>
  </si>
  <si>
    <t>51,177</t>
  </si>
  <si>
    <t>2,678</t>
  </si>
  <si>
    <t>3,076</t>
  </si>
  <si>
    <t>429</t>
  </si>
  <si>
    <t>+/-203</t>
  </si>
  <si>
    <t>13.9%</t>
  </si>
  <si>
    <t>+/-6.7</t>
  </si>
  <si>
    <t>35,555</t>
  </si>
  <si>
    <t>+/-347</t>
  </si>
  <si>
    <t>2,046</t>
  </si>
  <si>
    <t>+/-367</t>
  </si>
  <si>
    <t>29,944</t>
  </si>
  <si>
    <t>+/-98</t>
  </si>
  <si>
    <t>1,794</t>
  </si>
  <si>
    <t>+/-317</t>
  </si>
  <si>
    <t>11,749</t>
  </si>
  <si>
    <t>657</t>
  </si>
  <si>
    <t>+/-172</t>
  </si>
  <si>
    <t>7,811</t>
  </si>
  <si>
    <t>543</t>
  </si>
  <si>
    <t>13,444</t>
  </si>
  <si>
    <t>1,038</t>
  </si>
  <si>
    <t>+/-240</t>
  </si>
  <si>
    <t>9,952</t>
  </si>
  <si>
    <t>+/-271</t>
  </si>
  <si>
    <t>962</t>
  </si>
  <si>
    <t>9.7%</t>
  </si>
  <si>
    <t>14,733</t>
  </si>
  <si>
    <t>818</t>
  </si>
  <si>
    <t>52,925</t>
  </si>
  <si>
    <t>2,423</t>
  </si>
  <si>
    <t>+/-387</t>
  </si>
  <si>
    <t>352,326</t>
  </si>
  <si>
    <t>25,707</t>
  </si>
  <si>
    <t>+/-1,725</t>
  </si>
  <si>
    <t>5,773</t>
  </si>
  <si>
    <t>329</t>
  </si>
  <si>
    <t>749</t>
  </si>
  <si>
    <t>+/-321</t>
  </si>
  <si>
    <t>41</t>
  </si>
  <si>
    <t>79</t>
  </si>
  <si>
    <t>+/-63</t>
  </si>
  <si>
    <t>159</t>
  </si>
  <si>
    <t>266</t>
  </si>
  <si>
    <t>223</t>
  </si>
  <si>
    <t>1,307</t>
  </si>
  <si>
    <t>+/-437</t>
  </si>
  <si>
    <t>281</t>
  </si>
  <si>
    <t>36</t>
  </si>
  <si>
    <t>305</t>
  </si>
  <si>
    <t>+/-81</t>
  </si>
  <si>
    <t>162</t>
  </si>
  <si>
    <t>+/-55</t>
  </si>
  <si>
    <t>155</t>
  </si>
  <si>
    <t>452</t>
  </si>
  <si>
    <t>3,811</t>
  </si>
  <si>
    <t>+/-664</t>
  </si>
  <si>
    <t>135</t>
  </si>
  <si>
    <t>+/-109</t>
  </si>
  <si>
    <t>522,217</t>
  </si>
  <si>
    <t>+/-493</t>
  </si>
  <si>
    <t>55,489</t>
  </si>
  <si>
    <t>+/-2,250</t>
  </si>
  <si>
    <t>13,946</t>
  </si>
  <si>
    <t>2,028</t>
  </si>
  <si>
    <t>43,390</t>
  </si>
  <si>
    <t>4,078</t>
  </si>
  <si>
    <t>+/-478</t>
  </si>
  <si>
    <t>17,015</t>
  </si>
  <si>
    <t>2,332</t>
  </si>
  <si>
    <t>26,393</t>
  </si>
  <si>
    <t>+/-1,752</t>
  </si>
  <si>
    <t>3,516</t>
  </si>
  <si>
    <t>+/-491</t>
  </si>
  <si>
    <t>14,411</t>
  </si>
  <si>
    <t>1,786</t>
  </si>
  <si>
    <t>51,148</t>
  </si>
  <si>
    <t>5,141</t>
  </si>
  <si>
    <t>+/-521</t>
  </si>
  <si>
    <t>10.1%</t>
  </si>
  <si>
    <t>94,741</t>
  </si>
  <si>
    <t>+/-323</t>
  </si>
  <si>
    <t>10,300</t>
  </si>
  <si>
    <t>+/-758</t>
  </si>
  <si>
    <t>10.9%</t>
  </si>
  <si>
    <t>37,024</t>
  </si>
  <si>
    <t>+/-372</t>
  </si>
  <si>
    <t>5,541</t>
  </si>
  <si>
    <t>+/-627</t>
  </si>
  <si>
    <t>102,489</t>
  </si>
  <si>
    <t>14,408</t>
  </si>
  <si>
    <t>+/-1,027</t>
  </si>
  <si>
    <t>28,497</t>
  </si>
  <si>
    <t>+/-677</t>
  </si>
  <si>
    <t>4,384</t>
  </si>
  <si>
    <t>+/-489</t>
  </si>
  <si>
    <t>757,682</t>
  </si>
  <si>
    <t>+/-666</t>
  </si>
  <si>
    <t>63,842</t>
  </si>
  <si>
    <t>+/-2,022</t>
  </si>
  <si>
    <t>15,622</t>
  </si>
  <si>
    <t>2,416</t>
  </si>
  <si>
    <t>+/-333</t>
  </si>
  <si>
    <t>12,606</t>
  </si>
  <si>
    <t>2,639</t>
  </si>
  <si>
    <t>20.9%</t>
  </si>
  <si>
    <t>13,661</t>
  </si>
  <si>
    <t>2,125</t>
  </si>
  <si>
    <t>14,545</t>
  </si>
  <si>
    <t>2,383</t>
  </si>
  <si>
    <t>16.4%</t>
  </si>
  <si>
    <t>162,915</t>
  </si>
  <si>
    <t>10,639</t>
  </si>
  <si>
    <t>+/-963</t>
  </si>
  <si>
    <t>13,734</t>
  </si>
  <si>
    <t>2,770</t>
  </si>
  <si>
    <t>+/-519</t>
  </si>
  <si>
    <t>20.2%</t>
  </si>
  <si>
    <t>120,764</t>
  </si>
  <si>
    <t>+/-379</t>
  </si>
  <si>
    <t>15,841</t>
  </si>
  <si>
    <t>+/-1,062</t>
  </si>
  <si>
    <t>13.1%</t>
  </si>
  <si>
    <t>101,050</t>
  </si>
  <si>
    <t>+/-368</t>
  </si>
  <si>
    <t>13,848</t>
  </si>
  <si>
    <t>+/-938</t>
  </si>
  <si>
    <t>36,402</t>
  </si>
  <si>
    <t>+/-299</t>
  </si>
  <si>
    <t>4,047</t>
  </si>
  <si>
    <t>+/-503</t>
  </si>
  <si>
    <t>25,304</t>
  </si>
  <si>
    <t>3,117</t>
  </si>
  <si>
    <t>+/-377</t>
  </si>
  <si>
    <t>12.3%</t>
  </si>
  <si>
    <t>43,395</t>
  </si>
  <si>
    <t>+/-156</t>
  </si>
  <si>
    <t>4,830</t>
  </si>
  <si>
    <t>33,537</t>
  </si>
  <si>
    <t>5,370</t>
  </si>
  <si>
    <t>+/-555</t>
  </si>
  <si>
    <t>46,290</t>
  </si>
  <si>
    <t>5,644</t>
  </si>
  <si>
    <t>+/-645</t>
  </si>
  <si>
    <t>233,103</t>
  </si>
  <si>
    <t>+/-1,246</t>
  </si>
  <si>
    <t>15,374</t>
  </si>
  <si>
    <t>+/-1,023</t>
  </si>
  <si>
    <t>6.6%</t>
  </si>
  <si>
    <t>1,128,021</t>
  </si>
  <si>
    <t>+/-890</t>
  </si>
  <si>
    <t>170,764</t>
  </si>
  <si>
    <t>+/-3,783</t>
  </si>
  <si>
    <t>19,535</t>
  </si>
  <si>
    <t>2,495</t>
  </si>
  <si>
    <t>7,373</t>
  </si>
  <si>
    <t>+/-745</t>
  </si>
  <si>
    <t>243</t>
  </si>
  <si>
    <t>451</t>
  </si>
  <si>
    <t>564</t>
  </si>
  <si>
    <t>204</t>
  </si>
  <si>
    <t>663</t>
  </si>
  <si>
    <t>1,061</t>
  </si>
  <si>
    <t>+/-312</t>
  </si>
  <si>
    <t>1,502</t>
  </si>
  <si>
    <t>+/-282</t>
  </si>
  <si>
    <t>10,748</t>
  </si>
  <si>
    <t>+/-918</t>
  </si>
  <si>
    <t>355</t>
  </si>
  <si>
    <t>311</t>
  </si>
  <si>
    <t>+/-112</t>
  </si>
  <si>
    <t>337</t>
  </si>
  <si>
    <t>453</t>
  </si>
  <si>
    <t>+/-181</t>
  </si>
  <si>
    <t>1,635</t>
  </si>
  <si>
    <t>310</t>
  </si>
  <si>
    <t>2,603</t>
  </si>
  <si>
    <t>+/-481</t>
  </si>
  <si>
    <t>1,652</t>
  </si>
  <si>
    <t>554</t>
  </si>
  <si>
    <t>438</t>
  </si>
  <si>
    <t>+/-129</t>
  </si>
  <si>
    <t>654</t>
  </si>
  <si>
    <t>586</t>
  </si>
  <si>
    <t>+/-151</t>
  </si>
  <si>
    <t>854</t>
  </si>
  <si>
    <t>2,193</t>
  </si>
  <si>
    <t>+/-433</t>
  </si>
  <si>
    <t>31,971</t>
  </si>
  <si>
    <t>+/-1,943</t>
  </si>
  <si>
    <t>336</t>
  </si>
  <si>
    <t>114,997</t>
  </si>
  <si>
    <t>+/-844</t>
  </si>
  <si>
    <t>43,032</t>
  </si>
  <si>
    <t>+/-1,461</t>
  </si>
  <si>
    <t>37.4%</t>
  </si>
  <si>
    <t>4,862</t>
  </si>
  <si>
    <t>1,848</t>
  </si>
  <si>
    <t>38.0%</t>
  </si>
  <si>
    <t>9,272</t>
  </si>
  <si>
    <t>+/-189</t>
  </si>
  <si>
    <t>3,267</t>
  </si>
  <si>
    <t>35.2%</t>
  </si>
  <si>
    <t>5,260</t>
  </si>
  <si>
    <t>1,888</t>
  </si>
  <si>
    <t>6,282</t>
  </si>
  <si>
    <t>+/-185</t>
  </si>
  <si>
    <t>2,241</t>
  </si>
  <si>
    <t>+/-229</t>
  </si>
  <si>
    <t>35.7%</t>
  </si>
  <si>
    <t>4,289</t>
  </si>
  <si>
    <t>+/-206</t>
  </si>
  <si>
    <t>1,600</t>
  </si>
  <si>
    <t>37.3%</t>
  </si>
  <si>
    <t>12,050</t>
  </si>
  <si>
    <t>4,413</t>
  </si>
  <si>
    <t>36.6%</t>
  </si>
  <si>
    <t>18,968</t>
  </si>
  <si>
    <t>+/-1,084</t>
  </si>
  <si>
    <t>6,991</t>
  </si>
  <si>
    <t>36.9%</t>
  </si>
  <si>
    <t>8,619</t>
  </si>
  <si>
    <t>+/-219</t>
  </si>
  <si>
    <t>3,320</t>
  </si>
  <si>
    <t>38.5%</t>
  </si>
  <si>
    <t>22,843</t>
  </si>
  <si>
    <t>8,589</t>
  </si>
  <si>
    <t>+/-497</t>
  </si>
  <si>
    <t>37.6%</t>
  </si>
  <si>
    <t>7,180</t>
  </si>
  <si>
    <t>2,851</t>
  </si>
  <si>
    <t>152,677</t>
  </si>
  <si>
    <t>+/-737</t>
  </si>
  <si>
    <t>53,091</t>
  </si>
  <si>
    <t>+/-1,451</t>
  </si>
  <si>
    <t>34.8%</t>
  </si>
  <si>
    <t>4,402</t>
  </si>
  <si>
    <t>+/-111</t>
  </si>
  <si>
    <t>1,751</t>
  </si>
  <si>
    <t>39.8%</t>
  </si>
  <si>
    <t>4,423</t>
  </si>
  <si>
    <t>1,738</t>
  </si>
  <si>
    <t>3,968</t>
  </si>
  <si>
    <t>1,664</t>
  </si>
  <si>
    <t>+/-119</t>
  </si>
  <si>
    <t>41.9%</t>
  </si>
  <si>
    <t>3,877</t>
  </si>
  <si>
    <t>1,408</t>
  </si>
  <si>
    <t>+/-208</t>
  </si>
  <si>
    <t>36.3%</t>
  </si>
  <si>
    <t>29,360</t>
  </si>
  <si>
    <t>9,057</t>
  </si>
  <si>
    <t>+/-611</t>
  </si>
  <si>
    <t>30.8%</t>
  </si>
  <si>
    <t>6,743</t>
  </si>
  <si>
    <t>2,601</t>
  </si>
  <si>
    <t>38.6%</t>
  </si>
  <si>
    <t>28,792</t>
  </si>
  <si>
    <t>+/-350</t>
  </si>
  <si>
    <t>10,594</t>
  </si>
  <si>
    <t>+/-643</t>
  </si>
  <si>
    <t>21,769</t>
  </si>
  <si>
    <t>+/-1,529</t>
  </si>
  <si>
    <t>8,040</t>
  </si>
  <si>
    <t>+/-897</t>
  </si>
  <si>
    <t>8,509</t>
  </si>
  <si>
    <t>+/-283</t>
  </si>
  <si>
    <t>2,998</t>
  </si>
  <si>
    <t>7,427</t>
  </si>
  <si>
    <t>2,950</t>
  </si>
  <si>
    <t>+/-246</t>
  </si>
  <si>
    <t>9,693</t>
  </si>
  <si>
    <t>3,747</t>
  </si>
  <si>
    <t>38.7%</t>
  </si>
  <si>
    <t>8,331</t>
  </si>
  <si>
    <t>3,116</t>
  </si>
  <si>
    <t>+/-309</t>
  </si>
  <si>
    <t>10,113</t>
  </si>
  <si>
    <t>4,003</t>
  </si>
  <si>
    <t>+/-380</t>
  </si>
  <si>
    <t>39.6%</t>
  </si>
  <si>
    <t>33,262</t>
  </si>
  <si>
    <t>10,988</t>
  </si>
  <si>
    <t>+/-859</t>
  </si>
  <si>
    <t>33.0%</t>
  </si>
  <si>
    <t>223,425</t>
  </si>
  <si>
    <t>+/-1,866</t>
  </si>
  <si>
    <t>94,630</t>
  </si>
  <si>
    <t>+/-2,032</t>
  </si>
  <si>
    <t>42.4%</t>
  </si>
  <si>
    <t>4,939</t>
  </si>
  <si>
    <t>+/-154</t>
  </si>
  <si>
    <t>1,907</t>
  </si>
  <si>
    <t>6,843</t>
  </si>
  <si>
    <t>+/-609</t>
  </si>
  <si>
    <t>364</t>
  </si>
  <si>
    <t>729</t>
  </si>
  <si>
    <t>313</t>
  </si>
  <si>
    <t>622</t>
  </si>
  <si>
    <t>1,036</t>
  </si>
  <si>
    <t>+/-268</t>
  </si>
  <si>
    <t>678</t>
  </si>
  <si>
    <t>+/-146</t>
  </si>
  <si>
    <t>1,663</t>
  </si>
  <si>
    <t>594</t>
  </si>
  <si>
    <t>8.3%</t>
  </si>
  <si>
    <t>9,596</t>
  </si>
  <si>
    <t>+/-699</t>
  </si>
  <si>
    <t>374</t>
  </si>
  <si>
    <t>8.5%</t>
  </si>
  <si>
    <t>265</t>
  </si>
  <si>
    <t>235</t>
  </si>
  <si>
    <t>6.9%</t>
  </si>
  <si>
    <t>972</t>
  </si>
  <si>
    <t>324</t>
  </si>
  <si>
    <t>2,137</t>
  </si>
  <si>
    <t>1,325</t>
  </si>
  <si>
    <t>584</t>
  </si>
  <si>
    <t>548</t>
  </si>
  <si>
    <t>+/-124</t>
  </si>
  <si>
    <t>607</t>
  </si>
  <si>
    <t>431</t>
  </si>
  <si>
    <t>506</t>
  </si>
  <si>
    <t>1,771</t>
  </si>
  <si>
    <t>+/-358</t>
  </si>
  <si>
    <t>17,644</t>
  </si>
  <si>
    <t>+/-1,169</t>
  </si>
  <si>
    <t>437</t>
  </si>
  <si>
    <t>8.8%</t>
  </si>
  <si>
    <t>By County</t>
  </si>
  <si>
    <t>Michigan Vision Disabilty Stats by County 2008-2010</t>
  </si>
  <si>
    <t>Total with Vision Disablity</t>
  </si>
  <si>
    <t>Code</t>
  </si>
  <si>
    <t>Alcona</t>
  </si>
  <si>
    <t>Alger</t>
  </si>
  <si>
    <t>Arenac</t>
  </si>
  <si>
    <t>Baraga</t>
  </si>
  <si>
    <t>Benzie</t>
  </si>
  <si>
    <t>Crawford</t>
  </si>
  <si>
    <t>Gogebic</t>
  </si>
  <si>
    <t>Kalkaska</t>
  </si>
  <si>
    <t>Kent</t>
  </si>
  <si>
    <t>Keweenaw</t>
  </si>
  <si>
    <t>Lake</t>
  </si>
  <si>
    <t>Luce</t>
  </si>
  <si>
    <t>Mackinac</t>
  </si>
  <si>
    <t>Missaukee</t>
  </si>
  <si>
    <t>Ontonagon</t>
  </si>
  <si>
    <t>Presque Isle</t>
  </si>
  <si>
    <t>Schoolcraft</t>
  </si>
  <si>
    <t>Iron</t>
  </si>
  <si>
    <t>Montmorency</t>
  </si>
  <si>
    <t>Oscoda</t>
  </si>
  <si>
    <t>Patrons Registered</t>
  </si>
  <si>
    <t>001</t>
  </si>
  <si>
    <t>003</t>
  </si>
  <si>
    <t>005</t>
  </si>
  <si>
    <t>007</t>
  </si>
  <si>
    <t>009</t>
  </si>
  <si>
    <t>011</t>
  </si>
  <si>
    <t>013</t>
  </si>
  <si>
    <t>015</t>
  </si>
  <si>
    <t>017</t>
  </si>
  <si>
    <t>019</t>
  </si>
  <si>
    <t>021</t>
  </si>
  <si>
    <t>023</t>
  </si>
  <si>
    <t>025</t>
  </si>
  <si>
    <t>027</t>
  </si>
  <si>
    <t>029</t>
  </si>
  <si>
    <t>031</t>
  </si>
  <si>
    <t>033</t>
  </si>
  <si>
    <t>035</t>
  </si>
  <si>
    <t>037</t>
  </si>
  <si>
    <t>039</t>
  </si>
  <si>
    <t>047</t>
  </si>
  <si>
    <t>041</t>
  </si>
  <si>
    <t>043</t>
  </si>
  <si>
    <t>045</t>
  </si>
  <si>
    <t>049</t>
  </si>
  <si>
    <t>051</t>
  </si>
  <si>
    <t>053</t>
  </si>
  <si>
    <t>055</t>
  </si>
  <si>
    <t>057</t>
  </si>
  <si>
    <t>059</t>
  </si>
  <si>
    <t>061</t>
  </si>
  <si>
    <t>063</t>
  </si>
  <si>
    <t>065</t>
  </si>
  <si>
    <t>067</t>
  </si>
  <si>
    <t>069</t>
  </si>
  <si>
    <t>071</t>
  </si>
  <si>
    <t>073</t>
  </si>
  <si>
    <t>075</t>
  </si>
  <si>
    <t>077</t>
  </si>
  <si>
    <t>079</t>
  </si>
  <si>
    <t>081</t>
  </si>
  <si>
    <t>083</t>
  </si>
  <si>
    <t>085</t>
  </si>
  <si>
    <t>087</t>
  </si>
  <si>
    <t>089</t>
  </si>
  <si>
    <t>091</t>
  </si>
  <si>
    <t>093</t>
  </si>
  <si>
    <t>095</t>
  </si>
  <si>
    <t>097</t>
  </si>
  <si>
    <t>099</t>
  </si>
  <si>
    <t>101</t>
  </si>
  <si>
    <t>103</t>
  </si>
  <si>
    <t>107</t>
  </si>
  <si>
    <t>111</t>
  </si>
  <si>
    <t>113</t>
  </si>
  <si>
    <t>115</t>
  </si>
  <si>
    <t>117</t>
  </si>
  <si>
    <t>119</t>
  </si>
  <si>
    <t>123</t>
  </si>
  <si>
    <t>125</t>
  </si>
  <si>
    <t>127</t>
  </si>
  <si>
    <t>129</t>
  </si>
  <si>
    <t>131</t>
  </si>
  <si>
    <t>137</t>
  </si>
  <si>
    <t>139</t>
  </si>
  <si>
    <t>141</t>
  </si>
  <si>
    <t>143</t>
  </si>
  <si>
    <t>145</t>
  </si>
  <si>
    <t>147</t>
  </si>
  <si>
    <t>149</t>
  </si>
  <si>
    <t>151</t>
  </si>
  <si>
    <t>157</t>
  </si>
  <si>
    <t>161</t>
  </si>
  <si>
    <t>163</t>
  </si>
  <si>
    <t>under 5 years</t>
  </si>
  <si>
    <t>5 to 17 years</t>
  </si>
  <si>
    <t>18-64 years</t>
  </si>
  <si>
    <t>65 years or older</t>
  </si>
  <si>
    <t>n/a</t>
  </si>
  <si>
    <t>Percentage of Population</t>
  </si>
  <si>
    <t>Library</t>
  </si>
  <si>
    <t>MI1A</t>
  </si>
  <si>
    <t>MI1D</t>
  </si>
  <si>
    <t>MI1H</t>
  </si>
  <si>
    <t>MI1F</t>
  </si>
  <si>
    <t>MI1I</t>
  </si>
  <si>
    <t>MI1G</t>
  </si>
  <si>
    <t>MI1M</t>
  </si>
  <si>
    <t>MI1K</t>
  </si>
  <si>
    <t>MI1E</t>
  </si>
  <si>
    <t>MI1B</t>
  </si>
  <si>
    <t>MI2A</t>
  </si>
  <si>
    <t>Ú</t>
  </si>
  <si>
    <t>Totals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</si>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</sst>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0"/>
      <name val="Arial"/>
    </font>
    <font>
      <sz val="10"/>
      <color indexed="8"/>
      <name val="SansSerif"/>
    </font>
    <font>
      <b/>
      <sz val="10"/>
      <color indexed="8"/>
      <name val="SansSerif"/>
    </font>
    <font>
      <b/>
      <sz val="10"/>
      <name val="Arial"/>
      <family val="2"/>
    </font>
    <font>
      <sz val="10"/>
      <name val="Arial"/>
      <family val="2"/>
    </font>
    <font>
      <b/>
      <sz val="12"/>
      <name val="Arial"/>
      <family val="2"/>
    </font>
    <font>
      <b/>
      <sz val="14"/>
      <color theme="4" tint="-0.249977111117893"/>
      <name val="Arial"/>
      <family val="2"/>
    </font>
    <font>
      <sz val="10"/>
      <color theme="4" tint="-0.249977111117893"/>
      <name val="Arial"/>
      <family val="2"/>
    </font>
    <font>
      <sz val="10"/>
      <name val="Arial"/>
    </font>
    <font>
      <b/>
      <sz val="10"/>
      <name val="Wingdings 2"/>
      <family val="1"/>
      <charset val="2"/>
    </font>
    <font>
      <sz val="12"/>
      <name val="Arial"/>
      <family val="2"/>
    </font>
  </fonts>
  <fills count="29">
    <fill>
      <patternFill patternType="none"/>
    </fill>
    <fill>
      <patternFill patternType="gray125"/>
    </fill>
    <fill>
      <patternFill patternType="solid">
        <fgColor indexed="9"/>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9"/>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rgb="FF00B0F0"/>
        <bgColor indexed="64"/>
      </patternFill>
    </fill>
    <fill>
      <patternFill patternType="solid">
        <fgColor rgb="FFBDEEFF"/>
        <bgColor indexed="64"/>
      </patternFill>
    </fill>
    <fill>
      <patternFill patternType="solid">
        <fgColor rgb="FFFFFF00"/>
        <bgColor indexed="64"/>
      </patternFill>
    </fill>
    <fill>
      <patternFill patternType="solid">
        <fgColor rgb="FFFFFFAF"/>
        <bgColor indexed="64"/>
      </patternFill>
    </fill>
    <fill>
      <patternFill patternType="solid">
        <fgColor rgb="FF00B050"/>
        <bgColor indexed="64"/>
      </patternFill>
    </fill>
    <fill>
      <patternFill patternType="solid">
        <fgColor rgb="FFFF66CC"/>
        <bgColor indexed="64"/>
      </patternFill>
    </fill>
    <fill>
      <patternFill patternType="solid">
        <fgColor rgb="FFFFD1F0"/>
        <bgColor indexed="64"/>
      </patternFill>
    </fill>
    <fill>
      <patternFill patternType="solid">
        <fgColor rgb="FFC5FFDF"/>
        <bgColor indexed="64"/>
      </patternFill>
    </fill>
    <fill>
      <patternFill patternType="solid">
        <fgColor rgb="FF990099"/>
        <bgColor indexed="64"/>
      </patternFill>
    </fill>
    <fill>
      <patternFill patternType="solid">
        <fgColor rgb="FFFFC9FF"/>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right/>
      <top style="thin">
        <color indexed="64"/>
      </top>
      <bottom/>
      <diagonal/>
    </border>
    <border>
      <left style="thin">
        <color indexed="8"/>
      </left>
      <right style="thin">
        <color indexed="8"/>
      </right>
      <top style="thin">
        <color indexed="64"/>
      </top>
      <bottom style="thin">
        <color indexed="8"/>
      </bottom>
      <diagonal/>
    </border>
  </borders>
  <cellStyleXfs count="2">
    <xf numFmtId="0" fontId="0" fillId="0" borderId="0"/>
    <xf numFmtId="9" fontId="8" fillId="0" borderId="0" applyFont="0" applyFill="0" applyBorder="0" applyAlignment="0" applyProtection="0"/>
  </cellStyleXfs>
  <cellXfs count="139">
    <xf numFmtId="0" fontId="0" fillId="0" borderId="0" xfId="0"/>
    <xf numFmtId="0" fontId="1" fillId="2" borderId="0"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0" xfId="0" applyFont="1" applyFill="1" applyBorder="1" applyAlignment="1">
      <alignment horizontal="left" vertical="top" wrapText="1"/>
    </xf>
    <xf numFmtId="0" fontId="4" fillId="0" borderId="0" xfId="0" applyFont="1"/>
    <xf numFmtId="0" fontId="5" fillId="0" borderId="0" xfId="0" applyFont="1"/>
    <xf numFmtId="0" fontId="0" fillId="0" borderId="0" xfId="0" applyBorder="1"/>
    <xf numFmtId="0" fontId="1" fillId="2" borderId="8" xfId="0" applyFont="1" applyFill="1" applyBorder="1" applyAlignment="1">
      <alignment horizontal="left" vertical="top" wrapText="1"/>
    </xf>
    <xf numFmtId="0" fontId="0" fillId="0" borderId="8" xfId="0" applyBorder="1"/>
    <xf numFmtId="0" fontId="1" fillId="2" borderId="9" xfId="0" applyFont="1" applyFill="1" applyBorder="1" applyAlignment="1">
      <alignment horizontal="left" vertical="top" wrapText="1"/>
    </xf>
    <xf numFmtId="0" fontId="1" fillId="3" borderId="1" xfId="0" applyFont="1" applyFill="1" applyBorder="1" applyAlignment="1">
      <alignment horizontal="left" vertical="top" wrapText="1"/>
    </xf>
    <xf numFmtId="0" fontId="0" fillId="3" borderId="0" xfId="0" applyFill="1"/>
    <xf numFmtId="0" fontId="1" fillId="3" borderId="7" xfId="0" applyFont="1" applyFill="1" applyBorder="1" applyAlignment="1">
      <alignment horizontal="left" vertical="top" wrapText="1"/>
    </xf>
    <xf numFmtId="0" fontId="6" fillId="0" borderId="0" xfId="0" applyFont="1"/>
    <xf numFmtId="0" fontId="7" fillId="0" borderId="0" xfId="0" applyFont="1"/>
    <xf numFmtId="0" fontId="3" fillId="0" borderId="0" xfId="0" applyFont="1"/>
    <xf numFmtId="0" fontId="3" fillId="0" borderId="0" xfId="0" applyFont="1" applyAlignment="1">
      <alignment horizontal="center" wrapText="1"/>
    </xf>
    <xf numFmtId="49" fontId="4" fillId="0" borderId="0" xfId="0" applyNumberFormat="1" applyFont="1"/>
    <xf numFmtId="49" fontId="4" fillId="4" borderId="0" xfId="0" applyNumberFormat="1" applyFont="1" applyFill="1"/>
    <xf numFmtId="0" fontId="4" fillId="4" borderId="0" xfId="0" applyFont="1" applyFill="1"/>
    <xf numFmtId="0" fontId="4" fillId="5" borderId="0" xfId="0" applyFont="1" applyFill="1" applyAlignment="1">
      <alignment horizontal="left" indent="1"/>
    </xf>
    <xf numFmtId="0" fontId="4" fillId="6" borderId="0" xfId="0" applyFont="1" applyFill="1" applyAlignment="1">
      <alignment horizontal="left" indent="1"/>
    </xf>
    <xf numFmtId="0" fontId="4" fillId="7" borderId="0" xfId="0" applyFont="1" applyFill="1" applyAlignment="1">
      <alignment horizontal="left" indent="1"/>
    </xf>
    <xf numFmtId="49" fontId="4" fillId="8" borderId="0" xfId="0" applyNumberFormat="1" applyFont="1" applyFill="1"/>
    <xf numFmtId="0" fontId="4" fillId="8" borderId="0" xfId="0" applyFont="1" applyFill="1"/>
    <xf numFmtId="0" fontId="4" fillId="9" borderId="0" xfId="0" applyFont="1" applyFill="1" applyAlignment="1">
      <alignment horizontal="left" indent="1"/>
    </xf>
    <xf numFmtId="49" fontId="4" fillId="10" borderId="0" xfId="0" applyNumberFormat="1" applyFont="1" applyFill="1"/>
    <xf numFmtId="49" fontId="4" fillId="11" borderId="0" xfId="0" applyNumberFormat="1" applyFont="1" applyFill="1"/>
    <xf numFmtId="0" fontId="4" fillId="12" borderId="0" xfId="0" applyFont="1" applyFill="1" applyAlignment="1">
      <alignment horizontal="left" indent="1"/>
    </xf>
    <xf numFmtId="0" fontId="4" fillId="4" borderId="0" xfId="0" applyFont="1" applyFill="1" applyAlignment="1">
      <alignment horizontal="right"/>
    </xf>
    <xf numFmtId="49" fontId="4" fillId="13" borderId="0" xfId="0" applyNumberFormat="1" applyFont="1" applyFill="1"/>
    <xf numFmtId="0" fontId="4" fillId="14" borderId="0" xfId="0" applyFont="1" applyFill="1" applyAlignment="1">
      <alignment horizontal="left" indent="1"/>
    </xf>
    <xf numFmtId="49" fontId="4" fillId="15" borderId="0" xfId="0" applyNumberFormat="1" applyFont="1" applyFill="1"/>
    <xf numFmtId="0" fontId="4" fillId="15" borderId="0" xfId="0" applyFont="1" applyFill="1"/>
    <xf numFmtId="0" fontId="4" fillId="15" borderId="0" xfId="0" applyFont="1" applyFill="1" applyAlignment="1">
      <alignment horizontal="right"/>
    </xf>
    <xf numFmtId="10" fontId="7" fillId="0" borderId="0" xfId="0" applyNumberFormat="1" applyFont="1"/>
    <xf numFmtId="10" fontId="0" fillId="0" borderId="0" xfId="0" applyNumberFormat="1"/>
    <xf numFmtId="10" fontId="3" fillId="0" borderId="0" xfId="0" applyNumberFormat="1" applyFont="1" applyAlignment="1">
      <alignment horizontal="center" wrapText="1"/>
    </xf>
    <xf numFmtId="0" fontId="4" fillId="0" borderId="0" xfId="0" applyFont="1" applyAlignment="1">
      <alignment horizontal="left" indent="1"/>
    </xf>
    <xf numFmtId="10" fontId="0" fillId="0" borderId="0" xfId="1" applyNumberFormat="1" applyFont="1"/>
    <xf numFmtId="0" fontId="7" fillId="0" borderId="0" xfId="0" applyFont="1" applyFill="1"/>
    <xf numFmtId="0" fontId="0" fillId="0" borderId="0" xfId="0" applyFill="1"/>
    <xf numFmtId="0" fontId="4" fillId="0" borderId="0" xfId="0" applyFont="1" applyFill="1"/>
    <xf numFmtId="0" fontId="3" fillId="0" borderId="0" xfId="0" applyFont="1" applyAlignment="1">
      <alignment horizontal="center"/>
    </xf>
    <xf numFmtId="0" fontId="9" fillId="0" borderId="0" xfId="0" applyFont="1" applyAlignment="1">
      <alignment horizontal="center"/>
    </xf>
    <xf numFmtId="0" fontId="5" fillId="0" borderId="0" xfId="0" applyFont="1" applyFill="1" applyAlignment="1">
      <alignment horizontal="left"/>
    </xf>
    <xf numFmtId="0" fontId="10" fillId="0" borderId="0" xfId="0" applyFont="1"/>
    <xf numFmtId="10" fontId="10" fillId="0" borderId="0" xfId="0" applyNumberFormat="1" applyFont="1"/>
    <xf numFmtId="0" fontId="1" fillId="2" borderId="0"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3" borderId="7"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2" borderId="7" xfId="0" applyFont="1" applyFill="1" applyBorder="1" applyAlignment="1">
      <alignment horizontal="center" vertical="center" wrapText="1"/>
    </xf>
    <xf numFmtId="0" fontId="4" fillId="7" borderId="0" xfId="0" applyFont="1" applyFill="1"/>
    <xf numFmtId="0" fontId="4" fillId="7" borderId="0" xfId="0" applyFont="1" applyFill="1" applyAlignment="1">
      <alignment horizontal="right"/>
    </xf>
    <xf numFmtId="49" fontId="4" fillId="16" borderId="0" xfId="0" applyNumberFormat="1" applyFont="1" applyFill="1"/>
    <xf numFmtId="49" fontId="4" fillId="17" borderId="0" xfId="0" applyNumberFormat="1" applyFont="1" applyFill="1"/>
    <xf numFmtId="0" fontId="4" fillId="18" borderId="0" xfId="0" applyFont="1" applyFill="1" applyAlignment="1">
      <alignment horizontal="left" indent="1"/>
    </xf>
    <xf numFmtId="49" fontId="4" fillId="19" borderId="0" xfId="0" applyNumberFormat="1" applyFont="1" applyFill="1"/>
    <xf numFmtId="0" fontId="4" fillId="20" borderId="0" xfId="0" applyFont="1" applyFill="1" applyAlignment="1">
      <alignment horizontal="left" indent="1"/>
    </xf>
    <xf numFmtId="0" fontId="0" fillId="20" borderId="0" xfId="0" applyFill="1" applyAlignment="1">
      <alignment horizontal="right"/>
    </xf>
    <xf numFmtId="0" fontId="0" fillId="20" borderId="0" xfId="0" applyFill="1"/>
    <xf numFmtId="10" fontId="0" fillId="20" borderId="0" xfId="0" applyNumberFormat="1" applyFill="1"/>
    <xf numFmtId="49" fontId="4" fillId="21" borderId="0" xfId="0" applyNumberFormat="1" applyFont="1" applyFill="1"/>
    <xf numFmtId="0" fontId="4" fillId="21" borderId="0" xfId="0" applyFont="1" applyFill="1"/>
    <xf numFmtId="0" fontId="4" fillId="21" borderId="0" xfId="0" applyFont="1" applyFill="1" applyAlignment="1">
      <alignment horizontal="right"/>
    </xf>
    <xf numFmtId="0" fontId="4" fillId="22" borderId="0" xfId="0" applyFont="1" applyFill="1" applyAlignment="1">
      <alignment horizontal="left" indent="1"/>
    </xf>
    <xf numFmtId="49" fontId="4" fillId="23" borderId="0" xfId="0" applyNumberFormat="1" applyFont="1" applyFill="1"/>
    <xf numFmtId="0" fontId="4" fillId="23" borderId="0" xfId="0" applyFont="1" applyFill="1"/>
    <xf numFmtId="0" fontId="4" fillId="23" borderId="0" xfId="0" applyFont="1" applyFill="1" applyAlignment="1">
      <alignment horizontal="right"/>
    </xf>
    <xf numFmtId="49" fontId="4" fillId="24" borderId="0" xfId="0" applyNumberFormat="1" applyFont="1" applyFill="1"/>
    <xf numFmtId="0" fontId="4" fillId="24" borderId="0" xfId="0" applyFont="1" applyFill="1"/>
    <xf numFmtId="0" fontId="4" fillId="24" borderId="0" xfId="0" applyFont="1" applyFill="1" applyAlignment="1">
      <alignment horizontal="right"/>
    </xf>
    <xf numFmtId="0" fontId="4" fillId="25" borderId="0" xfId="0" applyFont="1" applyFill="1" applyAlignment="1">
      <alignment horizontal="left" indent="1"/>
    </xf>
    <xf numFmtId="0" fontId="4" fillId="26" borderId="0" xfId="0" applyFont="1" applyFill="1" applyAlignment="1">
      <alignment horizontal="left" indent="1"/>
    </xf>
    <xf numFmtId="0" fontId="4" fillId="13" borderId="0" xfId="0" applyFont="1" applyFill="1"/>
    <xf numFmtId="0" fontId="4" fillId="13" borderId="0" xfId="0" applyFont="1" applyFill="1" applyAlignment="1">
      <alignment horizontal="right"/>
    </xf>
    <xf numFmtId="10" fontId="4" fillId="13" borderId="0" xfId="0" applyNumberFormat="1" applyFont="1" applyFill="1"/>
    <xf numFmtId="0" fontId="4" fillId="14" borderId="0" xfId="0" applyFont="1" applyFill="1" applyAlignment="1">
      <alignment horizontal="right"/>
    </xf>
    <xf numFmtId="0" fontId="4" fillId="14" borderId="0" xfId="0" applyFont="1" applyFill="1"/>
    <xf numFmtId="10" fontId="4" fillId="14" borderId="0" xfId="0" applyNumberFormat="1" applyFont="1" applyFill="1"/>
    <xf numFmtId="10" fontId="4" fillId="15" borderId="0" xfId="0" applyNumberFormat="1" applyFont="1" applyFill="1"/>
    <xf numFmtId="0" fontId="4" fillId="6" borderId="0" xfId="0" applyFont="1" applyFill="1"/>
    <xf numFmtId="10" fontId="4" fillId="6" borderId="0" xfId="0" applyNumberFormat="1" applyFont="1" applyFill="1"/>
    <xf numFmtId="0" fontId="4" fillId="19" borderId="0" xfId="0" applyFont="1" applyFill="1"/>
    <xf numFmtId="10" fontId="4" fillId="19" borderId="0" xfId="0" applyNumberFormat="1" applyFont="1" applyFill="1"/>
    <xf numFmtId="0" fontId="4" fillId="20" borderId="0" xfId="0" applyFont="1" applyFill="1" applyAlignment="1">
      <alignment horizontal="right"/>
    </xf>
    <xf numFmtId="0" fontId="4" fillId="20" borderId="0" xfId="0" applyFont="1" applyFill="1"/>
    <xf numFmtId="10" fontId="4" fillId="20" borderId="0" xfId="0" applyNumberFormat="1" applyFont="1" applyFill="1"/>
    <xf numFmtId="10" fontId="4" fillId="4" borderId="0" xfId="0" applyNumberFormat="1" applyFont="1" applyFill="1"/>
    <xf numFmtId="10" fontId="4" fillId="7" borderId="0" xfId="0" applyNumberFormat="1" applyFont="1" applyFill="1"/>
    <xf numFmtId="10" fontId="4" fillId="21" borderId="0" xfId="0" applyNumberFormat="1" applyFont="1" applyFill="1"/>
    <xf numFmtId="0" fontId="4" fillId="22" borderId="0" xfId="0" applyFont="1" applyFill="1" applyAlignment="1">
      <alignment horizontal="right"/>
    </xf>
    <xf numFmtId="0" fontId="4" fillId="22" borderId="0" xfId="0" applyFont="1" applyFill="1"/>
    <xf numFmtId="10" fontId="4" fillId="22" borderId="0" xfId="0" applyNumberFormat="1" applyFont="1" applyFill="1"/>
    <xf numFmtId="0" fontId="4" fillId="17" borderId="0" xfId="0" applyFont="1" applyFill="1"/>
    <xf numFmtId="0" fontId="4" fillId="17" borderId="0" xfId="0" applyFont="1" applyFill="1" applyAlignment="1">
      <alignment horizontal="right"/>
    </xf>
    <xf numFmtId="10" fontId="4" fillId="17" borderId="0" xfId="0" applyNumberFormat="1" applyFont="1" applyFill="1"/>
    <xf numFmtId="0" fontId="4" fillId="18" borderId="0" xfId="0" applyFont="1" applyFill="1" applyAlignment="1">
      <alignment horizontal="right"/>
    </xf>
    <xf numFmtId="0" fontId="4" fillId="18" borderId="0" xfId="0" applyFont="1" applyFill="1"/>
    <xf numFmtId="10" fontId="4" fillId="18" borderId="0" xfId="0" applyNumberFormat="1" applyFont="1" applyFill="1"/>
    <xf numFmtId="0" fontId="4" fillId="16" borderId="0" xfId="0" applyFont="1" applyFill="1"/>
    <xf numFmtId="10" fontId="4" fillId="16" borderId="0" xfId="0" applyNumberFormat="1" applyFont="1" applyFill="1"/>
    <xf numFmtId="0" fontId="4" fillId="12" borderId="0" xfId="0" applyFont="1" applyFill="1" applyAlignment="1">
      <alignment horizontal="right"/>
    </xf>
    <xf numFmtId="0" fontId="4" fillId="12" borderId="0" xfId="0" applyFont="1" applyFill="1"/>
    <xf numFmtId="10" fontId="4" fillId="12" borderId="0" xfId="0" applyNumberFormat="1" applyFont="1" applyFill="1"/>
    <xf numFmtId="10" fontId="4" fillId="23" borderId="0" xfId="0" applyNumberFormat="1" applyFont="1" applyFill="1"/>
    <xf numFmtId="0" fontId="4" fillId="26" borderId="0" xfId="0" applyFont="1" applyFill="1" applyAlignment="1">
      <alignment horizontal="right"/>
    </xf>
    <xf numFmtId="0" fontId="4" fillId="26" borderId="0" xfId="0" applyFont="1" applyFill="1"/>
    <xf numFmtId="10" fontId="4" fillId="26" borderId="0" xfId="0" applyNumberFormat="1" applyFont="1" applyFill="1"/>
    <xf numFmtId="0" fontId="4" fillId="10" borderId="0" xfId="0" applyFont="1" applyFill="1"/>
    <xf numFmtId="10" fontId="4" fillId="10" borderId="0" xfId="0" applyNumberFormat="1" applyFont="1" applyFill="1"/>
    <xf numFmtId="0" fontId="4" fillId="9" borderId="0" xfId="0" applyFont="1" applyFill="1" applyAlignment="1">
      <alignment horizontal="right"/>
    </xf>
    <xf numFmtId="0" fontId="4" fillId="9" borderId="0" xfId="0" applyFont="1" applyFill="1"/>
    <xf numFmtId="10" fontId="4" fillId="9" borderId="0" xfId="0" applyNumberFormat="1" applyFont="1" applyFill="1"/>
    <xf numFmtId="10" fontId="4" fillId="24" borderId="0" xfId="0" applyNumberFormat="1" applyFont="1" applyFill="1"/>
    <xf numFmtId="0" fontId="4" fillId="25" borderId="0" xfId="0" applyFont="1" applyFill="1" applyAlignment="1">
      <alignment horizontal="right"/>
    </xf>
    <xf numFmtId="0" fontId="4" fillId="25" borderId="0" xfId="0" applyFont="1" applyFill="1"/>
    <xf numFmtId="10" fontId="4" fillId="25" borderId="0" xfId="0" applyNumberFormat="1" applyFont="1" applyFill="1"/>
    <xf numFmtId="10" fontId="4" fillId="8" borderId="0" xfId="0" applyNumberFormat="1" applyFont="1" applyFill="1"/>
    <xf numFmtId="0" fontId="4" fillId="5" borderId="0" xfId="0" applyFont="1" applyFill="1" applyAlignment="1">
      <alignment horizontal="right"/>
    </xf>
    <xf numFmtId="0" fontId="4" fillId="5" borderId="0" xfId="0" applyFont="1" applyFill="1"/>
    <xf numFmtId="10" fontId="4" fillId="5" borderId="0" xfId="0" applyNumberFormat="1" applyFont="1" applyFill="1"/>
    <xf numFmtId="0" fontId="4" fillId="11" borderId="0" xfId="0" applyFont="1" applyFill="1"/>
    <xf numFmtId="10" fontId="4" fillId="11" borderId="0" xfId="0" applyNumberFormat="1" applyFont="1" applyFill="1"/>
    <xf numFmtId="49" fontId="4" fillId="27" borderId="0" xfId="0" applyNumberFormat="1" applyFont="1" applyFill="1"/>
    <xf numFmtId="0" fontId="4" fillId="27" borderId="0" xfId="0" applyFont="1" applyFill="1"/>
    <xf numFmtId="0" fontId="4" fillId="27" borderId="0" xfId="0" applyFont="1" applyFill="1" applyAlignment="1">
      <alignment horizontal="right"/>
    </xf>
    <xf numFmtId="10" fontId="4" fillId="27" borderId="0" xfId="0" applyNumberFormat="1" applyFont="1" applyFill="1"/>
    <xf numFmtId="0" fontId="4" fillId="28" borderId="0" xfId="0" applyFont="1" applyFill="1" applyAlignment="1">
      <alignment horizontal="left" indent="1"/>
    </xf>
    <xf numFmtId="0" fontId="4" fillId="28" borderId="0" xfId="0" applyFont="1" applyFill="1" applyAlignment="1">
      <alignment horizontal="right"/>
    </xf>
    <xf numFmtId="0" fontId="4" fillId="28" borderId="0" xfId="0" applyFont="1" applyFill="1"/>
    <xf numFmtId="10" fontId="4" fillId="28" borderId="0" xfId="0" applyNumberFormat="1" applyFont="1" applyFill="1"/>
  </cellXfs>
  <cellStyles count="2">
    <cellStyle name="Normal" xfId="0" builtinId="0"/>
    <cellStyle name="Percent" xfId="1" builtinId="5"/>
  </cellStyles>
  <dxfs count="0"/>
  <tableStyles count="0" defaultTableStyle="TableStyleMedium2" defaultPivotStyle="PivotStyleLight16"/>
  <colors>
    <mruColors>
      <color rgb="FFFFC9FF"/>
      <color rgb="FF990099"/>
      <color rgb="FF0000FF"/>
      <color rgb="FFCC0000"/>
      <color rgb="FFC5FFDF"/>
      <color rgb="FF9FFFCA"/>
      <color rgb="FF4BFF9C"/>
      <color rgb="FFFFD1F0"/>
      <color rgb="FFFF66CC"/>
      <color rgb="FFFFFFA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M48"/>
  <sheetViews>
    <sheetView workbookViewId="0">
      <selection activeCell="A31" sqref="A31:C31"/>
    </sheetView>
  </sheetViews>
  <sheetFormatPr defaultRowHeight="12.75"/>
  <cols>
    <col min="1" max="1" width="36.7109375" customWidth="1"/>
    <col min="2" max="2" width="4.42578125" customWidth="1"/>
    <col min="3" max="3" width="15.85546875" customWidth="1"/>
    <col min="4" max="4" width="1" customWidth="1"/>
    <col min="5" max="5" width="6.7109375" customWidth="1"/>
    <col min="6" max="6" width="2.28515625" customWidth="1"/>
    <col min="7" max="221" width="10.140625" customWidth="1"/>
  </cols>
  <sheetData>
    <row r="1" spans="1:221" ht="12" customHeight="1">
      <c r="A1" s="53" t="s">
        <v>0</v>
      </c>
      <c r="B1" s="53"/>
      <c r="C1" s="53"/>
      <c r="D1" s="53"/>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row>
    <row r="2" spans="1:221" ht="12" customHeight="1">
      <c r="A2" s="53" t="s">
        <v>1</v>
      </c>
      <c r="B2" s="53"/>
      <c r="C2" s="53"/>
      <c r="D2" s="53"/>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row>
    <row r="3" spans="1:221" ht="12" customHeight="1">
      <c r="A3" s="1" t="s">
        <v>2</v>
      </c>
      <c r="B3" s="53" t="s">
        <v>3</v>
      </c>
      <c r="C3" s="53"/>
      <c r="D3" s="53"/>
      <c r="E3" s="53"/>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row>
    <row r="4" spans="1:221" ht="11.1" customHeight="1">
      <c r="A4" s="1"/>
      <c r="B4" s="53"/>
      <c r="C4" s="53"/>
      <c r="D4" s="53"/>
      <c r="E4" s="53"/>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row>
    <row r="5" spans="1:221" ht="12" customHeight="1">
      <c r="A5" s="1" t="s">
        <v>2</v>
      </c>
      <c r="B5" s="53" t="s">
        <v>4</v>
      </c>
      <c r="C5" s="53"/>
      <c r="D5" s="53"/>
      <c r="E5" s="53"/>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row>
    <row r="6" spans="1:221" ht="138.94999999999999" customHeight="1">
      <c r="A6" s="1"/>
      <c r="B6" s="53"/>
      <c r="C6" s="53"/>
      <c r="D6" s="53"/>
      <c r="E6" s="53"/>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row>
    <row r="7" spans="1:221" ht="12" customHeight="1">
      <c r="A7" s="1" t="s">
        <v>2</v>
      </c>
      <c r="B7" s="53" t="s">
        <v>5</v>
      </c>
      <c r="C7" s="53"/>
      <c r="D7" s="53"/>
      <c r="E7" s="53"/>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row>
    <row r="8" spans="1:221" ht="126.95" customHeight="1">
      <c r="A8" s="1"/>
      <c r="B8" s="53"/>
      <c r="C8" s="53"/>
      <c r="D8" s="53"/>
      <c r="E8" s="53"/>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row>
    <row r="9" spans="1:221" ht="12" customHeight="1">
      <c r="A9" s="58" t="s">
        <v>6</v>
      </c>
      <c r="B9" s="58"/>
      <c r="C9" s="58"/>
      <c r="D9" s="54" t="s">
        <v>7</v>
      </c>
      <c r="E9" s="54"/>
      <c r="F9" s="54"/>
      <c r="G9" s="54"/>
      <c r="H9" s="54"/>
      <c r="I9" s="54"/>
      <c r="J9" s="54"/>
      <c r="K9" s="54"/>
      <c r="L9" s="54" t="s">
        <v>8</v>
      </c>
      <c r="M9" s="54"/>
      <c r="N9" s="54"/>
      <c r="O9" s="54"/>
      <c r="P9" s="54"/>
      <c r="Q9" s="54"/>
      <c r="R9" s="54" t="s">
        <v>9</v>
      </c>
      <c r="S9" s="54"/>
      <c r="T9" s="54"/>
      <c r="U9" s="54"/>
      <c r="V9" s="54"/>
      <c r="W9" s="54"/>
      <c r="X9" s="54" t="s">
        <v>10</v>
      </c>
      <c r="Y9" s="54"/>
      <c r="Z9" s="54"/>
      <c r="AA9" s="54"/>
      <c r="AB9" s="54"/>
      <c r="AC9" s="54"/>
      <c r="AD9" s="54" t="s">
        <v>11</v>
      </c>
      <c r="AE9" s="54"/>
      <c r="AF9" s="54"/>
      <c r="AG9" s="54"/>
      <c r="AH9" s="54"/>
      <c r="AI9" s="54"/>
      <c r="AJ9" s="54" t="s">
        <v>12</v>
      </c>
      <c r="AK9" s="54"/>
      <c r="AL9" s="54"/>
      <c r="AM9" s="54"/>
      <c r="AN9" s="54"/>
      <c r="AO9" s="54"/>
      <c r="AP9" s="54" t="s">
        <v>13</v>
      </c>
      <c r="AQ9" s="54"/>
      <c r="AR9" s="54"/>
      <c r="AS9" s="54"/>
      <c r="AT9" s="54"/>
      <c r="AU9" s="54"/>
      <c r="AV9" s="54" t="s">
        <v>14</v>
      </c>
      <c r="AW9" s="54"/>
      <c r="AX9" s="54"/>
      <c r="AY9" s="54"/>
      <c r="AZ9" s="54"/>
      <c r="BA9" s="54"/>
      <c r="BB9" s="54" t="s">
        <v>15</v>
      </c>
      <c r="BC9" s="54"/>
      <c r="BD9" s="54"/>
      <c r="BE9" s="54"/>
      <c r="BF9" s="54"/>
      <c r="BG9" s="54"/>
      <c r="BH9" s="54" t="s">
        <v>16</v>
      </c>
      <c r="BI9" s="54"/>
      <c r="BJ9" s="54"/>
      <c r="BK9" s="54"/>
      <c r="BL9" s="54"/>
      <c r="BM9" s="54"/>
      <c r="BN9" s="54" t="s">
        <v>17</v>
      </c>
      <c r="BO9" s="54"/>
      <c r="BP9" s="54"/>
      <c r="BQ9" s="54"/>
      <c r="BR9" s="54"/>
      <c r="BS9" s="54"/>
      <c r="BT9" s="54" t="s">
        <v>18</v>
      </c>
      <c r="BU9" s="54"/>
      <c r="BV9" s="54"/>
      <c r="BW9" s="54"/>
      <c r="BX9" s="54"/>
      <c r="BY9" s="54"/>
      <c r="BZ9" s="54" t="s">
        <v>19</v>
      </c>
      <c r="CA9" s="54"/>
      <c r="CB9" s="54"/>
      <c r="CC9" s="54"/>
      <c r="CD9" s="54"/>
      <c r="CE9" s="54"/>
      <c r="CF9" s="54" t="s">
        <v>20</v>
      </c>
      <c r="CG9" s="54"/>
      <c r="CH9" s="54"/>
      <c r="CI9" s="54"/>
      <c r="CJ9" s="54"/>
      <c r="CK9" s="54"/>
      <c r="CL9" s="54" t="s">
        <v>21</v>
      </c>
      <c r="CM9" s="54"/>
      <c r="CN9" s="54"/>
      <c r="CO9" s="54"/>
      <c r="CP9" s="54"/>
      <c r="CQ9" s="54"/>
      <c r="CR9" s="54" t="s">
        <v>22</v>
      </c>
      <c r="CS9" s="54"/>
      <c r="CT9" s="54"/>
      <c r="CU9" s="54"/>
      <c r="CV9" s="54"/>
      <c r="CW9" s="54"/>
      <c r="CX9" s="54" t="s">
        <v>23</v>
      </c>
      <c r="CY9" s="54"/>
      <c r="CZ9" s="54"/>
      <c r="DA9" s="54"/>
      <c r="DB9" s="54"/>
      <c r="DC9" s="54"/>
      <c r="DD9" s="54" t="s">
        <v>24</v>
      </c>
      <c r="DE9" s="54"/>
      <c r="DF9" s="54"/>
      <c r="DG9" s="54"/>
      <c r="DH9" s="54"/>
      <c r="DI9" s="54"/>
      <c r="DJ9" s="54" t="s">
        <v>25</v>
      </c>
      <c r="DK9" s="54"/>
      <c r="DL9" s="54"/>
      <c r="DM9" s="54"/>
      <c r="DN9" s="54"/>
      <c r="DO9" s="54"/>
      <c r="DP9" s="54" t="s">
        <v>26</v>
      </c>
      <c r="DQ9" s="54"/>
      <c r="DR9" s="54"/>
      <c r="DS9" s="54"/>
      <c r="DT9" s="54"/>
      <c r="DU9" s="54"/>
      <c r="DV9" s="54" t="s">
        <v>27</v>
      </c>
      <c r="DW9" s="54"/>
      <c r="DX9" s="54"/>
      <c r="DY9" s="54"/>
      <c r="DZ9" s="54"/>
      <c r="EA9" s="54"/>
      <c r="EB9" s="54" t="s">
        <v>28</v>
      </c>
      <c r="EC9" s="54"/>
      <c r="ED9" s="54"/>
      <c r="EE9" s="54"/>
      <c r="EF9" s="54"/>
      <c r="EG9" s="54"/>
      <c r="EH9" s="54" t="s">
        <v>29</v>
      </c>
      <c r="EI9" s="54"/>
      <c r="EJ9" s="54"/>
      <c r="EK9" s="54"/>
      <c r="EL9" s="54"/>
      <c r="EM9" s="54"/>
      <c r="EN9" s="54" t="s">
        <v>30</v>
      </c>
      <c r="EO9" s="54"/>
      <c r="EP9" s="54"/>
      <c r="EQ9" s="54"/>
      <c r="ER9" s="54"/>
      <c r="ES9" s="54"/>
      <c r="ET9" s="54" t="s">
        <v>31</v>
      </c>
      <c r="EU9" s="54"/>
      <c r="EV9" s="54"/>
      <c r="EW9" s="54"/>
      <c r="EX9" s="54"/>
      <c r="EY9" s="54"/>
      <c r="EZ9" s="54" t="s">
        <v>32</v>
      </c>
      <c r="FA9" s="54"/>
      <c r="FB9" s="54"/>
      <c r="FC9" s="54"/>
      <c r="FD9" s="54"/>
      <c r="FE9" s="54"/>
      <c r="FF9" s="54" t="s">
        <v>33</v>
      </c>
      <c r="FG9" s="54"/>
      <c r="FH9" s="54"/>
      <c r="FI9" s="54"/>
      <c r="FJ9" s="54"/>
      <c r="FK9" s="54"/>
      <c r="FL9" s="54" t="s">
        <v>34</v>
      </c>
      <c r="FM9" s="54"/>
      <c r="FN9" s="54"/>
      <c r="FO9" s="54"/>
      <c r="FP9" s="54"/>
      <c r="FQ9" s="54"/>
      <c r="FR9" s="54" t="s">
        <v>35</v>
      </c>
      <c r="FS9" s="54"/>
      <c r="FT9" s="54"/>
      <c r="FU9" s="54"/>
      <c r="FV9" s="54"/>
      <c r="FW9" s="54"/>
      <c r="FX9" s="54" t="s">
        <v>36</v>
      </c>
      <c r="FY9" s="54"/>
      <c r="FZ9" s="54"/>
      <c r="GA9" s="54"/>
      <c r="GB9" s="54"/>
      <c r="GC9" s="54"/>
      <c r="GD9" s="54" t="s">
        <v>37</v>
      </c>
      <c r="GE9" s="54"/>
      <c r="GF9" s="54"/>
      <c r="GG9" s="54"/>
      <c r="GH9" s="54"/>
      <c r="GI9" s="54"/>
      <c r="GJ9" s="54" t="s">
        <v>38</v>
      </c>
      <c r="GK9" s="54"/>
      <c r="GL9" s="54"/>
      <c r="GM9" s="54"/>
      <c r="GN9" s="54"/>
      <c r="GO9" s="54"/>
      <c r="GP9" s="54" t="s">
        <v>39</v>
      </c>
      <c r="GQ9" s="54"/>
      <c r="GR9" s="54"/>
      <c r="GS9" s="54"/>
      <c r="GT9" s="54"/>
      <c r="GU9" s="54"/>
      <c r="GV9" s="54" t="s">
        <v>40</v>
      </c>
      <c r="GW9" s="54"/>
      <c r="GX9" s="54"/>
      <c r="GY9" s="54"/>
      <c r="GZ9" s="54"/>
      <c r="HA9" s="54"/>
      <c r="HB9" s="54" t="s">
        <v>41</v>
      </c>
      <c r="HC9" s="54"/>
      <c r="HD9" s="54"/>
      <c r="HE9" s="54"/>
      <c r="HF9" s="54"/>
      <c r="HG9" s="54"/>
      <c r="HH9" s="54" t="s">
        <v>42</v>
      </c>
      <c r="HI9" s="54"/>
      <c r="HJ9" s="54"/>
      <c r="HK9" s="54"/>
      <c r="HL9" s="54"/>
      <c r="HM9" s="54"/>
    </row>
    <row r="10" spans="1:221" ht="12" customHeight="1">
      <c r="A10" s="3"/>
      <c r="B10" s="1"/>
      <c r="C10" s="4"/>
      <c r="D10" s="54" t="s">
        <v>43</v>
      </c>
      <c r="E10" s="54"/>
      <c r="F10" s="54"/>
      <c r="G10" s="54"/>
      <c r="H10" s="54" t="s">
        <v>44</v>
      </c>
      <c r="I10" s="54"/>
      <c r="J10" s="54" t="s">
        <v>45</v>
      </c>
      <c r="K10" s="54"/>
      <c r="L10" s="54" t="s">
        <v>43</v>
      </c>
      <c r="M10" s="54"/>
      <c r="N10" s="54" t="s">
        <v>44</v>
      </c>
      <c r="O10" s="54"/>
      <c r="P10" s="54" t="s">
        <v>45</v>
      </c>
      <c r="Q10" s="54"/>
      <c r="R10" s="54" t="s">
        <v>43</v>
      </c>
      <c r="S10" s="54"/>
      <c r="T10" s="54" t="s">
        <v>44</v>
      </c>
      <c r="U10" s="54"/>
      <c r="V10" s="54" t="s">
        <v>45</v>
      </c>
      <c r="W10" s="54"/>
      <c r="X10" s="54" t="s">
        <v>43</v>
      </c>
      <c r="Y10" s="54"/>
      <c r="Z10" s="54" t="s">
        <v>44</v>
      </c>
      <c r="AA10" s="54"/>
      <c r="AB10" s="54" t="s">
        <v>45</v>
      </c>
      <c r="AC10" s="54"/>
      <c r="AD10" s="54" t="s">
        <v>43</v>
      </c>
      <c r="AE10" s="54"/>
      <c r="AF10" s="54" t="s">
        <v>44</v>
      </c>
      <c r="AG10" s="54"/>
      <c r="AH10" s="54" t="s">
        <v>45</v>
      </c>
      <c r="AI10" s="54"/>
      <c r="AJ10" s="54" t="s">
        <v>43</v>
      </c>
      <c r="AK10" s="54"/>
      <c r="AL10" s="54" t="s">
        <v>44</v>
      </c>
      <c r="AM10" s="54"/>
      <c r="AN10" s="54" t="s">
        <v>45</v>
      </c>
      <c r="AO10" s="54"/>
      <c r="AP10" s="54" t="s">
        <v>43</v>
      </c>
      <c r="AQ10" s="54"/>
      <c r="AR10" s="54" t="s">
        <v>44</v>
      </c>
      <c r="AS10" s="54"/>
      <c r="AT10" s="54" t="s">
        <v>45</v>
      </c>
      <c r="AU10" s="54"/>
      <c r="AV10" s="54" t="s">
        <v>43</v>
      </c>
      <c r="AW10" s="54"/>
      <c r="AX10" s="54" t="s">
        <v>44</v>
      </c>
      <c r="AY10" s="54"/>
      <c r="AZ10" s="54" t="s">
        <v>45</v>
      </c>
      <c r="BA10" s="54"/>
      <c r="BB10" s="54" t="s">
        <v>43</v>
      </c>
      <c r="BC10" s="54"/>
      <c r="BD10" s="54" t="s">
        <v>44</v>
      </c>
      <c r="BE10" s="54"/>
      <c r="BF10" s="54" t="s">
        <v>45</v>
      </c>
      <c r="BG10" s="54"/>
      <c r="BH10" s="54" t="s">
        <v>43</v>
      </c>
      <c r="BI10" s="54"/>
      <c r="BJ10" s="54" t="s">
        <v>44</v>
      </c>
      <c r="BK10" s="54"/>
      <c r="BL10" s="54" t="s">
        <v>45</v>
      </c>
      <c r="BM10" s="54"/>
      <c r="BN10" s="54" t="s">
        <v>43</v>
      </c>
      <c r="BO10" s="54"/>
      <c r="BP10" s="54" t="s">
        <v>44</v>
      </c>
      <c r="BQ10" s="54"/>
      <c r="BR10" s="54" t="s">
        <v>45</v>
      </c>
      <c r="BS10" s="54"/>
      <c r="BT10" s="54" t="s">
        <v>43</v>
      </c>
      <c r="BU10" s="54"/>
      <c r="BV10" s="54" t="s">
        <v>44</v>
      </c>
      <c r="BW10" s="54"/>
      <c r="BX10" s="54" t="s">
        <v>45</v>
      </c>
      <c r="BY10" s="54"/>
      <c r="BZ10" s="54" t="s">
        <v>43</v>
      </c>
      <c r="CA10" s="54"/>
      <c r="CB10" s="54" t="s">
        <v>44</v>
      </c>
      <c r="CC10" s="54"/>
      <c r="CD10" s="54" t="s">
        <v>45</v>
      </c>
      <c r="CE10" s="54"/>
      <c r="CF10" s="54" t="s">
        <v>43</v>
      </c>
      <c r="CG10" s="54"/>
      <c r="CH10" s="54" t="s">
        <v>44</v>
      </c>
      <c r="CI10" s="54"/>
      <c r="CJ10" s="54" t="s">
        <v>45</v>
      </c>
      <c r="CK10" s="54"/>
      <c r="CL10" s="54" t="s">
        <v>43</v>
      </c>
      <c r="CM10" s="54"/>
      <c r="CN10" s="54" t="s">
        <v>44</v>
      </c>
      <c r="CO10" s="54"/>
      <c r="CP10" s="54" t="s">
        <v>45</v>
      </c>
      <c r="CQ10" s="54"/>
      <c r="CR10" s="54" t="s">
        <v>43</v>
      </c>
      <c r="CS10" s="54"/>
      <c r="CT10" s="54" t="s">
        <v>44</v>
      </c>
      <c r="CU10" s="54"/>
      <c r="CV10" s="54" t="s">
        <v>45</v>
      </c>
      <c r="CW10" s="54"/>
      <c r="CX10" s="54" t="s">
        <v>43</v>
      </c>
      <c r="CY10" s="54"/>
      <c r="CZ10" s="54" t="s">
        <v>44</v>
      </c>
      <c r="DA10" s="54"/>
      <c r="DB10" s="54" t="s">
        <v>45</v>
      </c>
      <c r="DC10" s="54"/>
      <c r="DD10" s="54" t="s">
        <v>43</v>
      </c>
      <c r="DE10" s="54"/>
      <c r="DF10" s="54" t="s">
        <v>44</v>
      </c>
      <c r="DG10" s="54"/>
      <c r="DH10" s="54" t="s">
        <v>45</v>
      </c>
      <c r="DI10" s="54"/>
      <c r="DJ10" s="54" t="s">
        <v>43</v>
      </c>
      <c r="DK10" s="54"/>
      <c r="DL10" s="54" t="s">
        <v>44</v>
      </c>
      <c r="DM10" s="54"/>
      <c r="DN10" s="54" t="s">
        <v>45</v>
      </c>
      <c r="DO10" s="54"/>
      <c r="DP10" s="54" t="s">
        <v>43</v>
      </c>
      <c r="DQ10" s="54"/>
      <c r="DR10" s="54" t="s">
        <v>44</v>
      </c>
      <c r="DS10" s="54"/>
      <c r="DT10" s="54" t="s">
        <v>45</v>
      </c>
      <c r="DU10" s="54"/>
      <c r="DV10" s="54" t="s">
        <v>43</v>
      </c>
      <c r="DW10" s="54"/>
      <c r="DX10" s="54" t="s">
        <v>44</v>
      </c>
      <c r="DY10" s="54"/>
      <c r="DZ10" s="54" t="s">
        <v>45</v>
      </c>
      <c r="EA10" s="54"/>
      <c r="EB10" s="54" t="s">
        <v>43</v>
      </c>
      <c r="EC10" s="54"/>
      <c r="ED10" s="54" t="s">
        <v>44</v>
      </c>
      <c r="EE10" s="54"/>
      <c r="EF10" s="54" t="s">
        <v>45</v>
      </c>
      <c r="EG10" s="54"/>
      <c r="EH10" s="54" t="s">
        <v>43</v>
      </c>
      <c r="EI10" s="54"/>
      <c r="EJ10" s="54" t="s">
        <v>44</v>
      </c>
      <c r="EK10" s="54"/>
      <c r="EL10" s="54" t="s">
        <v>45</v>
      </c>
      <c r="EM10" s="54"/>
      <c r="EN10" s="54" t="s">
        <v>43</v>
      </c>
      <c r="EO10" s="54"/>
      <c r="EP10" s="54" t="s">
        <v>44</v>
      </c>
      <c r="EQ10" s="54"/>
      <c r="ER10" s="54" t="s">
        <v>45</v>
      </c>
      <c r="ES10" s="54"/>
      <c r="ET10" s="54" t="s">
        <v>43</v>
      </c>
      <c r="EU10" s="54"/>
      <c r="EV10" s="54" t="s">
        <v>44</v>
      </c>
      <c r="EW10" s="54"/>
      <c r="EX10" s="54" t="s">
        <v>45</v>
      </c>
      <c r="EY10" s="54"/>
      <c r="EZ10" s="54" t="s">
        <v>43</v>
      </c>
      <c r="FA10" s="54"/>
      <c r="FB10" s="54" t="s">
        <v>44</v>
      </c>
      <c r="FC10" s="54"/>
      <c r="FD10" s="54" t="s">
        <v>45</v>
      </c>
      <c r="FE10" s="54"/>
      <c r="FF10" s="54" t="s">
        <v>43</v>
      </c>
      <c r="FG10" s="54"/>
      <c r="FH10" s="54" t="s">
        <v>44</v>
      </c>
      <c r="FI10" s="54"/>
      <c r="FJ10" s="54" t="s">
        <v>45</v>
      </c>
      <c r="FK10" s="54"/>
      <c r="FL10" s="54" t="s">
        <v>43</v>
      </c>
      <c r="FM10" s="54"/>
      <c r="FN10" s="54" t="s">
        <v>44</v>
      </c>
      <c r="FO10" s="54"/>
      <c r="FP10" s="54" t="s">
        <v>45</v>
      </c>
      <c r="FQ10" s="54"/>
      <c r="FR10" s="54" t="s">
        <v>43</v>
      </c>
      <c r="FS10" s="54"/>
      <c r="FT10" s="54" t="s">
        <v>44</v>
      </c>
      <c r="FU10" s="54"/>
      <c r="FV10" s="54" t="s">
        <v>45</v>
      </c>
      <c r="FW10" s="54"/>
      <c r="FX10" s="54" t="s">
        <v>43</v>
      </c>
      <c r="FY10" s="54"/>
      <c r="FZ10" s="54" t="s">
        <v>44</v>
      </c>
      <c r="GA10" s="54"/>
      <c r="GB10" s="54" t="s">
        <v>45</v>
      </c>
      <c r="GC10" s="54"/>
      <c r="GD10" s="54" t="s">
        <v>43</v>
      </c>
      <c r="GE10" s="54"/>
      <c r="GF10" s="54" t="s">
        <v>44</v>
      </c>
      <c r="GG10" s="54"/>
      <c r="GH10" s="54" t="s">
        <v>45</v>
      </c>
      <c r="GI10" s="54"/>
      <c r="GJ10" s="54" t="s">
        <v>43</v>
      </c>
      <c r="GK10" s="54"/>
      <c r="GL10" s="54" t="s">
        <v>44</v>
      </c>
      <c r="GM10" s="54"/>
      <c r="GN10" s="54" t="s">
        <v>45</v>
      </c>
      <c r="GO10" s="54"/>
      <c r="GP10" s="54" t="s">
        <v>43</v>
      </c>
      <c r="GQ10" s="54"/>
      <c r="GR10" s="54" t="s">
        <v>44</v>
      </c>
      <c r="GS10" s="54"/>
      <c r="GT10" s="54" t="s">
        <v>45</v>
      </c>
      <c r="GU10" s="54"/>
      <c r="GV10" s="54" t="s">
        <v>43</v>
      </c>
      <c r="GW10" s="54"/>
      <c r="GX10" s="54" t="s">
        <v>44</v>
      </c>
      <c r="GY10" s="54"/>
      <c r="GZ10" s="54" t="s">
        <v>45</v>
      </c>
      <c r="HA10" s="54"/>
      <c r="HB10" s="54" t="s">
        <v>43</v>
      </c>
      <c r="HC10" s="54"/>
      <c r="HD10" s="54" t="s">
        <v>44</v>
      </c>
      <c r="HE10" s="54"/>
      <c r="HF10" s="54" t="s">
        <v>45</v>
      </c>
      <c r="HG10" s="54"/>
      <c r="HH10" s="54" t="s">
        <v>43</v>
      </c>
      <c r="HI10" s="54"/>
      <c r="HJ10" s="54" t="s">
        <v>44</v>
      </c>
      <c r="HK10" s="54"/>
      <c r="HL10" s="54" t="s">
        <v>45</v>
      </c>
      <c r="HM10" s="54"/>
    </row>
    <row r="11" spans="1:221" ht="12" customHeight="1">
      <c r="A11" s="5"/>
      <c r="B11" s="6"/>
      <c r="C11" s="7"/>
      <c r="D11" s="54" t="s">
        <v>46</v>
      </c>
      <c r="E11" s="54"/>
      <c r="F11" s="54"/>
      <c r="G11" s="2" t="s">
        <v>47</v>
      </c>
      <c r="H11" s="2" t="s">
        <v>46</v>
      </c>
      <c r="I11" s="2" t="s">
        <v>47</v>
      </c>
      <c r="J11" s="2" t="s">
        <v>46</v>
      </c>
      <c r="K11" s="2" t="s">
        <v>47</v>
      </c>
      <c r="L11" s="2" t="s">
        <v>46</v>
      </c>
      <c r="M11" s="2" t="s">
        <v>47</v>
      </c>
      <c r="N11" s="2" t="s">
        <v>46</v>
      </c>
      <c r="O11" s="2" t="s">
        <v>47</v>
      </c>
      <c r="P11" s="2" t="s">
        <v>46</v>
      </c>
      <c r="Q11" s="2" t="s">
        <v>47</v>
      </c>
      <c r="R11" s="2" t="s">
        <v>46</v>
      </c>
      <c r="S11" s="2" t="s">
        <v>47</v>
      </c>
      <c r="T11" s="2" t="s">
        <v>46</v>
      </c>
      <c r="U11" s="2" t="s">
        <v>47</v>
      </c>
      <c r="V11" s="2" t="s">
        <v>46</v>
      </c>
      <c r="W11" s="2" t="s">
        <v>47</v>
      </c>
      <c r="X11" s="2" t="s">
        <v>46</v>
      </c>
      <c r="Y11" s="2" t="s">
        <v>47</v>
      </c>
      <c r="Z11" s="2" t="s">
        <v>46</v>
      </c>
      <c r="AA11" s="2" t="s">
        <v>47</v>
      </c>
      <c r="AB11" s="2" t="s">
        <v>46</v>
      </c>
      <c r="AC11" s="2" t="s">
        <v>47</v>
      </c>
      <c r="AD11" s="2" t="s">
        <v>46</v>
      </c>
      <c r="AE11" s="2" t="s">
        <v>47</v>
      </c>
      <c r="AF11" s="2" t="s">
        <v>46</v>
      </c>
      <c r="AG11" s="2" t="s">
        <v>47</v>
      </c>
      <c r="AH11" s="2" t="s">
        <v>46</v>
      </c>
      <c r="AI11" s="2" t="s">
        <v>47</v>
      </c>
      <c r="AJ11" s="2" t="s">
        <v>46</v>
      </c>
      <c r="AK11" s="2" t="s">
        <v>47</v>
      </c>
      <c r="AL11" s="2" t="s">
        <v>46</v>
      </c>
      <c r="AM11" s="2" t="s">
        <v>47</v>
      </c>
      <c r="AN11" s="2" t="s">
        <v>46</v>
      </c>
      <c r="AO11" s="2" t="s">
        <v>47</v>
      </c>
      <c r="AP11" s="2" t="s">
        <v>46</v>
      </c>
      <c r="AQ11" s="2" t="s">
        <v>47</v>
      </c>
      <c r="AR11" s="2" t="s">
        <v>46</v>
      </c>
      <c r="AS11" s="2" t="s">
        <v>47</v>
      </c>
      <c r="AT11" s="2" t="s">
        <v>46</v>
      </c>
      <c r="AU11" s="2" t="s">
        <v>47</v>
      </c>
      <c r="AV11" s="2" t="s">
        <v>46</v>
      </c>
      <c r="AW11" s="2" t="s">
        <v>47</v>
      </c>
      <c r="AX11" s="2" t="s">
        <v>46</v>
      </c>
      <c r="AY11" s="2" t="s">
        <v>47</v>
      </c>
      <c r="AZ11" s="2" t="s">
        <v>46</v>
      </c>
      <c r="BA11" s="2" t="s">
        <v>47</v>
      </c>
      <c r="BB11" s="2" t="s">
        <v>46</v>
      </c>
      <c r="BC11" s="2" t="s">
        <v>47</v>
      </c>
      <c r="BD11" s="2" t="s">
        <v>46</v>
      </c>
      <c r="BE11" s="2" t="s">
        <v>47</v>
      </c>
      <c r="BF11" s="2" t="s">
        <v>46</v>
      </c>
      <c r="BG11" s="2" t="s">
        <v>47</v>
      </c>
      <c r="BH11" s="2" t="s">
        <v>46</v>
      </c>
      <c r="BI11" s="2" t="s">
        <v>47</v>
      </c>
      <c r="BJ11" s="2" t="s">
        <v>46</v>
      </c>
      <c r="BK11" s="2" t="s">
        <v>47</v>
      </c>
      <c r="BL11" s="2" t="s">
        <v>46</v>
      </c>
      <c r="BM11" s="2" t="s">
        <v>47</v>
      </c>
      <c r="BN11" s="2" t="s">
        <v>46</v>
      </c>
      <c r="BO11" s="2" t="s">
        <v>47</v>
      </c>
      <c r="BP11" s="2" t="s">
        <v>46</v>
      </c>
      <c r="BQ11" s="2" t="s">
        <v>47</v>
      </c>
      <c r="BR11" s="2" t="s">
        <v>46</v>
      </c>
      <c r="BS11" s="2" t="s">
        <v>47</v>
      </c>
      <c r="BT11" s="2" t="s">
        <v>46</v>
      </c>
      <c r="BU11" s="2" t="s">
        <v>47</v>
      </c>
      <c r="BV11" s="2" t="s">
        <v>46</v>
      </c>
      <c r="BW11" s="2" t="s">
        <v>47</v>
      </c>
      <c r="BX11" s="2" t="s">
        <v>46</v>
      </c>
      <c r="BY11" s="2" t="s">
        <v>47</v>
      </c>
      <c r="BZ11" s="2" t="s">
        <v>46</v>
      </c>
      <c r="CA11" s="2" t="s">
        <v>47</v>
      </c>
      <c r="CB11" s="2" t="s">
        <v>46</v>
      </c>
      <c r="CC11" s="2" t="s">
        <v>47</v>
      </c>
      <c r="CD11" s="2" t="s">
        <v>46</v>
      </c>
      <c r="CE11" s="2" t="s">
        <v>47</v>
      </c>
      <c r="CF11" s="2" t="s">
        <v>46</v>
      </c>
      <c r="CG11" s="2" t="s">
        <v>47</v>
      </c>
      <c r="CH11" s="2" t="s">
        <v>46</v>
      </c>
      <c r="CI11" s="2" t="s">
        <v>47</v>
      </c>
      <c r="CJ11" s="2" t="s">
        <v>46</v>
      </c>
      <c r="CK11" s="2" t="s">
        <v>47</v>
      </c>
      <c r="CL11" s="2" t="s">
        <v>46</v>
      </c>
      <c r="CM11" s="2" t="s">
        <v>47</v>
      </c>
      <c r="CN11" s="2" t="s">
        <v>46</v>
      </c>
      <c r="CO11" s="2" t="s">
        <v>47</v>
      </c>
      <c r="CP11" s="2" t="s">
        <v>46</v>
      </c>
      <c r="CQ11" s="2" t="s">
        <v>47</v>
      </c>
      <c r="CR11" s="2" t="s">
        <v>46</v>
      </c>
      <c r="CS11" s="2" t="s">
        <v>47</v>
      </c>
      <c r="CT11" s="2" t="s">
        <v>46</v>
      </c>
      <c r="CU11" s="2" t="s">
        <v>47</v>
      </c>
      <c r="CV11" s="2" t="s">
        <v>46</v>
      </c>
      <c r="CW11" s="2" t="s">
        <v>47</v>
      </c>
      <c r="CX11" s="2" t="s">
        <v>46</v>
      </c>
      <c r="CY11" s="2" t="s">
        <v>47</v>
      </c>
      <c r="CZ11" s="2" t="s">
        <v>46</v>
      </c>
      <c r="DA11" s="2" t="s">
        <v>47</v>
      </c>
      <c r="DB11" s="2" t="s">
        <v>46</v>
      </c>
      <c r="DC11" s="2" t="s">
        <v>47</v>
      </c>
      <c r="DD11" s="2" t="s">
        <v>46</v>
      </c>
      <c r="DE11" s="2" t="s">
        <v>47</v>
      </c>
      <c r="DF11" s="2" t="s">
        <v>46</v>
      </c>
      <c r="DG11" s="2" t="s">
        <v>47</v>
      </c>
      <c r="DH11" s="2" t="s">
        <v>46</v>
      </c>
      <c r="DI11" s="2" t="s">
        <v>47</v>
      </c>
      <c r="DJ11" s="2" t="s">
        <v>46</v>
      </c>
      <c r="DK11" s="2" t="s">
        <v>47</v>
      </c>
      <c r="DL11" s="2" t="s">
        <v>46</v>
      </c>
      <c r="DM11" s="2" t="s">
        <v>47</v>
      </c>
      <c r="DN11" s="2" t="s">
        <v>46</v>
      </c>
      <c r="DO11" s="2" t="s">
        <v>47</v>
      </c>
      <c r="DP11" s="2" t="s">
        <v>46</v>
      </c>
      <c r="DQ11" s="2" t="s">
        <v>47</v>
      </c>
      <c r="DR11" s="2" t="s">
        <v>46</v>
      </c>
      <c r="DS11" s="2" t="s">
        <v>47</v>
      </c>
      <c r="DT11" s="2" t="s">
        <v>46</v>
      </c>
      <c r="DU11" s="2" t="s">
        <v>47</v>
      </c>
      <c r="DV11" s="2" t="s">
        <v>46</v>
      </c>
      <c r="DW11" s="2" t="s">
        <v>47</v>
      </c>
      <c r="DX11" s="2" t="s">
        <v>46</v>
      </c>
      <c r="DY11" s="2" t="s">
        <v>47</v>
      </c>
      <c r="DZ11" s="2" t="s">
        <v>46</v>
      </c>
      <c r="EA11" s="2" t="s">
        <v>47</v>
      </c>
      <c r="EB11" s="2" t="s">
        <v>46</v>
      </c>
      <c r="EC11" s="2" t="s">
        <v>47</v>
      </c>
      <c r="ED11" s="2" t="s">
        <v>46</v>
      </c>
      <c r="EE11" s="2" t="s">
        <v>47</v>
      </c>
      <c r="EF11" s="2" t="s">
        <v>46</v>
      </c>
      <c r="EG11" s="2" t="s">
        <v>47</v>
      </c>
      <c r="EH11" s="2" t="s">
        <v>46</v>
      </c>
      <c r="EI11" s="2" t="s">
        <v>47</v>
      </c>
      <c r="EJ11" s="2" t="s">
        <v>46</v>
      </c>
      <c r="EK11" s="2" t="s">
        <v>47</v>
      </c>
      <c r="EL11" s="2" t="s">
        <v>46</v>
      </c>
      <c r="EM11" s="2" t="s">
        <v>47</v>
      </c>
      <c r="EN11" s="2" t="s">
        <v>46</v>
      </c>
      <c r="EO11" s="2" t="s">
        <v>47</v>
      </c>
      <c r="EP11" s="2" t="s">
        <v>46</v>
      </c>
      <c r="EQ11" s="2" t="s">
        <v>47</v>
      </c>
      <c r="ER11" s="2" t="s">
        <v>46</v>
      </c>
      <c r="ES11" s="2" t="s">
        <v>47</v>
      </c>
      <c r="ET11" s="2" t="s">
        <v>46</v>
      </c>
      <c r="EU11" s="2" t="s">
        <v>47</v>
      </c>
      <c r="EV11" s="2" t="s">
        <v>46</v>
      </c>
      <c r="EW11" s="2" t="s">
        <v>47</v>
      </c>
      <c r="EX11" s="2" t="s">
        <v>46</v>
      </c>
      <c r="EY11" s="2" t="s">
        <v>47</v>
      </c>
      <c r="EZ11" s="2" t="s">
        <v>46</v>
      </c>
      <c r="FA11" s="2" t="s">
        <v>47</v>
      </c>
      <c r="FB11" s="2" t="s">
        <v>46</v>
      </c>
      <c r="FC11" s="2" t="s">
        <v>47</v>
      </c>
      <c r="FD11" s="2" t="s">
        <v>46</v>
      </c>
      <c r="FE11" s="2" t="s">
        <v>47</v>
      </c>
      <c r="FF11" s="2" t="s">
        <v>46</v>
      </c>
      <c r="FG11" s="2" t="s">
        <v>47</v>
      </c>
      <c r="FH11" s="2" t="s">
        <v>46</v>
      </c>
      <c r="FI11" s="2" t="s">
        <v>47</v>
      </c>
      <c r="FJ11" s="2" t="s">
        <v>46</v>
      </c>
      <c r="FK11" s="2" t="s">
        <v>47</v>
      </c>
      <c r="FL11" s="2" t="s">
        <v>46</v>
      </c>
      <c r="FM11" s="2" t="s">
        <v>47</v>
      </c>
      <c r="FN11" s="2" t="s">
        <v>46</v>
      </c>
      <c r="FO11" s="2" t="s">
        <v>47</v>
      </c>
      <c r="FP11" s="2" t="s">
        <v>46</v>
      </c>
      <c r="FQ11" s="2" t="s">
        <v>47</v>
      </c>
      <c r="FR11" s="2" t="s">
        <v>46</v>
      </c>
      <c r="FS11" s="2" t="s">
        <v>47</v>
      </c>
      <c r="FT11" s="2" t="s">
        <v>46</v>
      </c>
      <c r="FU11" s="2" t="s">
        <v>47</v>
      </c>
      <c r="FV11" s="2" t="s">
        <v>46</v>
      </c>
      <c r="FW11" s="2" t="s">
        <v>47</v>
      </c>
      <c r="FX11" s="2" t="s">
        <v>46</v>
      </c>
      <c r="FY11" s="2" t="s">
        <v>47</v>
      </c>
      <c r="FZ11" s="2" t="s">
        <v>46</v>
      </c>
      <c r="GA11" s="2" t="s">
        <v>47</v>
      </c>
      <c r="GB11" s="2" t="s">
        <v>46</v>
      </c>
      <c r="GC11" s="2" t="s">
        <v>47</v>
      </c>
      <c r="GD11" s="2" t="s">
        <v>46</v>
      </c>
      <c r="GE11" s="2" t="s">
        <v>47</v>
      </c>
      <c r="GF11" s="2" t="s">
        <v>46</v>
      </c>
      <c r="GG11" s="2" t="s">
        <v>47</v>
      </c>
      <c r="GH11" s="2" t="s">
        <v>46</v>
      </c>
      <c r="GI11" s="2" t="s">
        <v>47</v>
      </c>
      <c r="GJ11" s="2" t="s">
        <v>46</v>
      </c>
      <c r="GK11" s="2" t="s">
        <v>47</v>
      </c>
      <c r="GL11" s="2" t="s">
        <v>46</v>
      </c>
      <c r="GM11" s="2" t="s">
        <v>47</v>
      </c>
      <c r="GN11" s="2" t="s">
        <v>46</v>
      </c>
      <c r="GO11" s="2" t="s">
        <v>47</v>
      </c>
      <c r="GP11" s="2" t="s">
        <v>46</v>
      </c>
      <c r="GQ11" s="2" t="s">
        <v>47</v>
      </c>
      <c r="GR11" s="2" t="s">
        <v>46</v>
      </c>
      <c r="GS11" s="2" t="s">
        <v>47</v>
      </c>
      <c r="GT11" s="2" t="s">
        <v>46</v>
      </c>
      <c r="GU11" s="2" t="s">
        <v>47</v>
      </c>
      <c r="GV11" s="2" t="s">
        <v>46</v>
      </c>
      <c r="GW11" s="2" t="s">
        <v>47</v>
      </c>
      <c r="GX11" s="2" t="s">
        <v>46</v>
      </c>
      <c r="GY11" s="2" t="s">
        <v>47</v>
      </c>
      <c r="GZ11" s="2" t="s">
        <v>46</v>
      </c>
      <c r="HA11" s="2" t="s">
        <v>47</v>
      </c>
      <c r="HB11" s="2" t="s">
        <v>46</v>
      </c>
      <c r="HC11" s="2" t="s">
        <v>47</v>
      </c>
      <c r="HD11" s="2" t="s">
        <v>46</v>
      </c>
      <c r="HE11" s="2" t="s">
        <v>47</v>
      </c>
      <c r="HF11" s="2" t="s">
        <v>46</v>
      </c>
      <c r="HG11" s="2" t="s">
        <v>47</v>
      </c>
      <c r="HH11" s="2" t="s">
        <v>46</v>
      </c>
      <c r="HI11" s="2" t="s">
        <v>47</v>
      </c>
      <c r="HJ11" s="2" t="s">
        <v>46</v>
      </c>
      <c r="HK11" s="2" t="s">
        <v>47</v>
      </c>
      <c r="HL11" s="2" t="s">
        <v>46</v>
      </c>
      <c r="HM11" s="2" t="s">
        <v>47</v>
      </c>
    </row>
    <row r="12" spans="1:221" ht="12" customHeight="1">
      <c r="A12" s="54" t="s">
        <v>48</v>
      </c>
      <c r="B12" s="54"/>
      <c r="C12" s="54"/>
      <c r="D12" s="54" t="s">
        <v>49</v>
      </c>
      <c r="E12" s="54"/>
      <c r="F12" s="54"/>
      <c r="G12" s="2" t="s">
        <v>50</v>
      </c>
      <c r="H12" s="2" t="s">
        <v>51</v>
      </c>
      <c r="I12" s="2" t="s">
        <v>52</v>
      </c>
      <c r="J12" s="2" t="s">
        <v>53</v>
      </c>
      <c r="K12" s="2" t="s">
        <v>54</v>
      </c>
      <c r="L12" s="2" t="s">
        <v>55</v>
      </c>
      <c r="M12" s="2" t="s">
        <v>56</v>
      </c>
      <c r="N12" s="2" t="s">
        <v>57</v>
      </c>
      <c r="O12" s="2" t="s">
        <v>58</v>
      </c>
      <c r="P12" s="2" t="s">
        <v>59</v>
      </c>
      <c r="Q12" s="2" t="s">
        <v>60</v>
      </c>
      <c r="R12" s="2" t="s">
        <v>61</v>
      </c>
      <c r="S12" s="2" t="s">
        <v>62</v>
      </c>
      <c r="T12" s="2" t="s">
        <v>63</v>
      </c>
      <c r="U12" s="2" t="s">
        <v>64</v>
      </c>
      <c r="V12" s="2" t="s">
        <v>65</v>
      </c>
      <c r="W12" s="2" t="s">
        <v>66</v>
      </c>
      <c r="X12" s="2" t="s">
        <v>67</v>
      </c>
      <c r="Y12" s="2" t="s">
        <v>68</v>
      </c>
      <c r="Z12" s="2" t="s">
        <v>69</v>
      </c>
      <c r="AA12" s="2" t="s">
        <v>70</v>
      </c>
      <c r="AB12" s="2" t="s">
        <v>71</v>
      </c>
      <c r="AC12" s="2" t="s">
        <v>72</v>
      </c>
      <c r="AD12" s="2" t="s">
        <v>73</v>
      </c>
      <c r="AE12" s="2" t="s">
        <v>74</v>
      </c>
      <c r="AF12" s="2" t="s">
        <v>75</v>
      </c>
      <c r="AG12" s="2" t="s">
        <v>76</v>
      </c>
      <c r="AH12" s="2" t="s">
        <v>77</v>
      </c>
      <c r="AI12" s="2" t="s">
        <v>54</v>
      </c>
      <c r="AJ12" s="2" t="s">
        <v>78</v>
      </c>
      <c r="AK12" s="2" t="s">
        <v>79</v>
      </c>
      <c r="AL12" s="2" t="s">
        <v>80</v>
      </c>
      <c r="AM12" s="2" t="s">
        <v>81</v>
      </c>
      <c r="AN12" s="2" t="s">
        <v>82</v>
      </c>
      <c r="AO12" s="2" t="s">
        <v>83</v>
      </c>
      <c r="AP12" s="2" t="s">
        <v>84</v>
      </c>
      <c r="AQ12" s="2" t="s">
        <v>85</v>
      </c>
      <c r="AR12" s="2" t="s">
        <v>86</v>
      </c>
      <c r="AS12" s="2" t="s">
        <v>87</v>
      </c>
      <c r="AT12" s="2" t="s">
        <v>88</v>
      </c>
      <c r="AU12" s="2" t="s">
        <v>89</v>
      </c>
      <c r="AV12" s="2" t="s">
        <v>90</v>
      </c>
      <c r="AW12" s="2" t="s">
        <v>91</v>
      </c>
      <c r="AX12" s="2" t="s">
        <v>92</v>
      </c>
      <c r="AY12" s="2" t="s">
        <v>93</v>
      </c>
      <c r="AZ12" s="2" t="s">
        <v>94</v>
      </c>
      <c r="BA12" s="2" t="s">
        <v>54</v>
      </c>
      <c r="BB12" s="2" t="s">
        <v>95</v>
      </c>
      <c r="BC12" s="2" t="s">
        <v>96</v>
      </c>
      <c r="BD12" s="2" t="s">
        <v>97</v>
      </c>
      <c r="BE12" s="2" t="s">
        <v>98</v>
      </c>
      <c r="BF12" s="2" t="s">
        <v>99</v>
      </c>
      <c r="BG12" s="2" t="s">
        <v>100</v>
      </c>
      <c r="BH12" s="2" t="s">
        <v>101</v>
      </c>
      <c r="BI12" s="2" t="s">
        <v>102</v>
      </c>
      <c r="BJ12" s="2" t="s">
        <v>103</v>
      </c>
      <c r="BK12" s="2" t="s">
        <v>104</v>
      </c>
      <c r="BL12" s="2" t="s">
        <v>105</v>
      </c>
      <c r="BM12" s="2" t="s">
        <v>106</v>
      </c>
      <c r="BN12" s="2" t="s">
        <v>107</v>
      </c>
      <c r="BO12" s="2" t="s">
        <v>108</v>
      </c>
      <c r="BP12" s="2" t="s">
        <v>109</v>
      </c>
      <c r="BQ12" s="2" t="s">
        <v>110</v>
      </c>
      <c r="BR12" s="2" t="s">
        <v>111</v>
      </c>
      <c r="BS12" s="2" t="s">
        <v>60</v>
      </c>
      <c r="BT12" s="2" t="s">
        <v>112</v>
      </c>
      <c r="BU12" s="2" t="s">
        <v>113</v>
      </c>
      <c r="BV12" s="2" t="s">
        <v>114</v>
      </c>
      <c r="BW12" s="2" t="s">
        <v>115</v>
      </c>
      <c r="BX12" s="2" t="s">
        <v>116</v>
      </c>
      <c r="BY12" s="2" t="s">
        <v>117</v>
      </c>
      <c r="BZ12" s="2" t="s">
        <v>118</v>
      </c>
      <c r="CA12" s="2" t="s">
        <v>68</v>
      </c>
      <c r="CB12" s="2" t="s">
        <v>119</v>
      </c>
      <c r="CC12" s="2" t="s">
        <v>120</v>
      </c>
      <c r="CD12" s="2" t="s">
        <v>121</v>
      </c>
      <c r="CE12" s="2" t="s">
        <v>122</v>
      </c>
      <c r="CF12" s="2" t="s">
        <v>123</v>
      </c>
      <c r="CG12" s="2" t="s">
        <v>124</v>
      </c>
      <c r="CH12" s="2" t="s">
        <v>125</v>
      </c>
      <c r="CI12" s="2" t="s">
        <v>126</v>
      </c>
      <c r="CJ12" s="2" t="s">
        <v>127</v>
      </c>
      <c r="CK12" s="2" t="s">
        <v>54</v>
      </c>
      <c r="CL12" s="2" t="s">
        <v>128</v>
      </c>
      <c r="CM12" s="2" t="s">
        <v>129</v>
      </c>
      <c r="CN12" s="2" t="s">
        <v>130</v>
      </c>
      <c r="CO12" s="2" t="s">
        <v>131</v>
      </c>
      <c r="CP12" s="2" t="s">
        <v>132</v>
      </c>
      <c r="CQ12" s="2" t="s">
        <v>122</v>
      </c>
      <c r="CR12" s="2" t="s">
        <v>133</v>
      </c>
      <c r="CS12" s="2" t="s">
        <v>134</v>
      </c>
      <c r="CT12" s="2" t="s">
        <v>135</v>
      </c>
      <c r="CU12" s="2" t="s">
        <v>136</v>
      </c>
      <c r="CV12" s="2" t="s">
        <v>137</v>
      </c>
      <c r="CW12" s="2" t="s">
        <v>66</v>
      </c>
      <c r="CX12" s="2" t="s">
        <v>138</v>
      </c>
      <c r="CY12" s="2" t="s">
        <v>139</v>
      </c>
      <c r="CZ12" s="2" t="s">
        <v>140</v>
      </c>
      <c r="DA12" s="2" t="s">
        <v>141</v>
      </c>
      <c r="DB12" s="2" t="s">
        <v>142</v>
      </c>
      <c r="DC12" s="2" t="s">
        <v>83</v>
      </c>
      <c r="DD12" s="2" t="s">
        <v>143</v>
      </c>
      <c r="DE12" s="2" t="s">
        <v>144</v>
      </c>
      <c r="DF12" s="2" t="s">
        <v>145</v>
      </c>
      <c r="DG12" s="2" t="s">
        <v>146</v>
      </c>
      <c r="DH12" s="2" t="s">
        <v>147</v>
      </c>
      <c r="DI12" s="2" t="s">
        <v>100</v>
      </c>
      <c r="DJ12" s="2" t="s">
        <v>148</v>
      </c>
      <c r="DK12" s="2" t="s">
        <v>149</v>
      </c>
      <c r="DL12" s="2" t="s">
        <v>150</v>
      </c>
      <c r="DM12" s="2" t="s">
        <v>151</v>
      </c>
      <c r="DN12" s="2" t="s">
        <v>152</v>
      </c>
      <c r="DO12" s="2" t="s">
        <v>153</v>
      </c>
      <c r="DP12" s="2" t="s">
        <v>154</v>
      </c>
      <c r="DQ12" s="2" t="s">
        <v>155</v>
      </c>
      <c r="DR12" s="2" t="s">
        <v>156</v>
      </c>
      <c r="DS12" s="2" t="s">
        <v>157</v>
      </c>
      <c r="DT12" s="2" t="s">
        <v>158</v>
      </c>
      <c r="DU12" s="2" t="s">
        <v>117</v>
      </c>
      <c r="DV12" s="2" t="s">
        <v>159</v>
      </c>
      <c r="DW12" s="2" t="s">
        <v>160</v>
      </c>
      <c r="DX12" s="2" t="s">
        <v>161</v>
      </c>
      <c r="DY12" s="2" t="s">
        <v>162</v>
      </c>
      <c r="DZ12" s="2" t="s">
        <v>147</v>
      </c>
      <c r="EA12" s="2" t="s">
        <v>100</v>
      </c>
      <c r="EB12" s="2" t="s">
        <v>163</v>
      </c>
      <c r="EC12" s="2" t="s">
        <v>164</v>
      </c>
      <c r="ED12" s="2" t="s">
        <v>165</v>
      </c>
      <c r="EE12" s="2" t="s">
        <v>166</v>
      </c>
      <c r="EF12" s="2" t="s">
        <v>77</v>
      </c>
      <c r="EG12" s="2" t="s">
        <v>66</v>
      </c>
      <c r="EH12" s="2" t="s">
        <v>167</v>
      </c>
      <c r="EI12" s="2" t="s">
        <v>168</v>
      </c>
      <c r="EJ12" s="2" t="s">
        <v>169</v>
      </c>
      <c r="EK12" s="2" t="s">
        <v>170</v>
      </c>
      <c r="EL12" s="2" t="s">
        <v>137</v>
      </c>
      <c r="EM12" s="2" t="s">
        <v>106</v>
      </c>
      <c r="EN12" s="2" t="s">
        <v>171</v>
      </c>
      <c r="EO12" s="2" t="s">
        <v>172</v>
      </c>
      <c r="EP12" s="2" t="s">
        <v>173</v>
      </c>
      <c r="EQ12" s="2" t="s">
        <v>174</v>
      </c>
      <c r="ER12" s="2" t="s">
        <v>175</v>
      </c>
      <c r="ES12" s="2" t="s">
        <v>100</v>
      </c>
      <c r="ET12" s="2" t="s">
        <v>176</v>
      </c>
      <c r="EU12" s="2" t="s">
        <v>177</v>
      </c>
      <c r="EV12" s="2" t="s">
        <v>178</v>
      </c>
      <c r="EW12" s="2" t="s">
        <v>179</v>
      </c>
      <c r="EX12" s="2" t="s">
        <v>180</v>
      </c>
      <c r="EY12" s="2" t="s">
        <v>100</v>
      </c>
      <c r="EZ12" s="2" t="s">
        <v>181</v>
      </c>
      <c r="FA12" s="2" t="s">
        <v>182</v>
      </c>
      <c r="FB12" s="2" t="s">
        <v>183</v>
      </c>
      <c r="FC12" s="2" t="s">
        <v>184</v>
      </c>
      <c r="FD12" s="2" t="s">
        <v>185</v>
      </c>
      <c r="FE12" s="2" t="s">
        <v>186</v>
      </c>
      <c r="FF12" s="2" t="s">
        <v>187</v>
      </c>
      <c r="FG12" s="2" t="s">
        <v>188</v>
      </c>
      <c r="FH12" s="2" t="s">
        <v>189</v>
      </c>
      <c r="FI12" s="2" t="s">
        <v>190</v>
      </c>
      <c r="FJ12" s="2" t="s">
        <v>105</v>
      </c>
      <c r="FK12" s="2" t="s">
        <v>100</v>
      </c>
      <c r="FL12" s="2" t="s">
        <v>191</v>
      </c>
      <c r="FM12" s="2" t="s">
        <v>192</v>
      </c>
      <c r="FN12" s="2" t="s">
        <v>193</v>
      </c>
      <c r="FO12" s="2" t="s">
        <v>194</v>
      </c>
      <c r="FP12" s="2" t="s">
        <v>195</v>
      </c>
      <c r="FQ12" s="2" t="s">
        <v>196</v>
      </c>
      <c r="FR12" s="2" t="s">
        <v>197</v>
      </c>
      <c r="FS12" s="2" t="s">
        <v>198</v>
      </c>
      <c r="FT12" s="2" t="s">
        <v>199</v>
      </c>
      <c r="FU12" s="2" t="s">
        <v>200</v>
      </c>
      <c r="FV12" s="2" t="s">
        <v>201</v>
      </c>
      <c r="FW12" s="2" t="s">
        <v>72</v>
      </c>
      <c r="FX12" s="2" t="s">
        <v>202</v>
      </c>
      <c r="FY12" s="2" t="s">
        <v>203</v>
      </c>
      <c r="FZ12" s="2" t="s">
        <v>204</v>
      </c>
      <c r="GA12" s="2" t="s">
        <v>205</v>
      </c>
      <c r="GB12" s="2" t="s">
        <v>206</v>
      </c>
      <c r="GC12" s="2" t="s">
        <v>54</v>
      </c>
      <c r="GD12" s="2" t="s">
        <v>207</v>
      </c>
      <c r="GE12" s="2" t="s">
        <v>208</v>
      </c>
      <c r="GF12" s="2" t="s">
        <v>209</v>
      </c>
      <c r="GG12" s="2" t="s">
        <v>210</v>
      </c>
      <c r="GH12" s="2" t="s">
        <v>142</v>
      </c>
      <c r="GI12" s="2" t="s">
        <v>153</v>
      </c>
      <c r="GJ12" s="2" t="s">
        <v>211</v>
      </c>
      <c r="GK12" s="2" t="s">
        <v>212</v>
      </c>
      <c r="GL12" s="2" t="s">
        <v>213</v>
      </c>
      <c r="GM12" s="2" t="s">
        <v>214</v>
      </c>
      <c r="GN12" s="2" t="s">
        <v>215</v>
      </c>
      <c r="GO12" s="2" t="s">
        <v>186</v>
      </c>
      <c r="GP12" s="2" t="s">
        <v>216</v>
      </c>
      <c r="GQ12" s="2" t="s">
        <v>217</v>
      </c>
      <c r="GR12" s="2" t="s">
        <v>218</v>
      </c>
      <c r="GS12" s="2" t="s">
        <v>219</v>
      </c>
      <c r="GT12" s="2" t="s">
        <v>220</v>
      </c>
      <c r="GU12" s="2" t="s">
        <v>221</v>
      </c>
      <c r="GV12" s="2" t="s">
        <v>222</v>
      </c>
      <c r="GW12" s="2" t="s">
        <v>223</v>
      </c>
      <c r="GX12" s="2" t="s">
        <v>224</v>
      </c>
      <c r="GY12" s="2" t="s">
        <v>225</v>
      </c>
      <c r="GZ12" s="2" t="s">
        <v>226</v>
      </c>
      <c r="HA12" s="2" t="s">
        <v>89</v>
      </c>
      <c r="HB12" s="2" t="s">
        <v>227</v>
      </c>
      <c r="HC12" s="2" t="s">
        <v>228</v>
      </c>
      <c r="HD12" s="2" t="s">
        <v>229</v>
      </c>
      <c r="HE12" s="2" t="s">
        <v>230</v>
      </c>
      <c r="HF12" s="2" t="s">
        <v>206</v>
      </c>
      <c r="HG12" s="2" t="s">
        <v>221</v>
      </c>
      <c r="HH12" s="2" t="s">
        <v>231</v>
      </c>
      <c r="HI12" s="2" t="s">
        <v>144</v>
      </c>
      <c r="HJ12" s="2" t="s">
        <v>232</v>
      </c>
      <c r="HK12" s="2" t="s">
        <v>233</v>
      </c>
      <c r="HL12" s="2" t="s">
        <v>234</v>
      </c>
      <c r="HM12" s="2" t="s">
        <v>153</v>
      </c>
    </row>
    <row r="13" spans="1:221" ht="12" customHeight="1">
      <c r="A13" s="54" t="s">
        <v>235</v>
      </c>
      <c r="B13" s="54"/>
      <c r="C13" s="54"/>
      <c r="D13" s="54" t="s">
        <v>236</v>
      </c>
      <c r="E13" s="54"/>
      <c r="F13" s="54"/>
      <c r="G13" s="2" t="s">
        <v>237</v>
      </c>
      <c r="H13" s="2" t="s">
        <v>238</v>
      </c>
      <c r="I13" s="2" t="s">
        <v>239</v>
      </c>
      <c r="J13" s="2" t="s">
        <v>240</v>
      </c>
      <c r="K13" s="2" t="s">
        <v>153</v>
      </c>
      <c r="L13" s="2" t="s">
        <v>241</v>
      </c>
      <c r="M13" s="2" t="s">
        <v>242</v>
      </c>
      <c r="N13" s="2" t="s">
        <v>243</v>
      </c>
      <c r="O13" s="2" t="s">
        <v>244</v>
      </c>
      <c r="P13" s="2" t="s">
        <v>245</v>
      </c>
      <c r="Q13" s="2" t="s">
        <v>246</v>
      </c>
      <c r="R13" s="2" t="s">
        <v>247</v>
      </c>
      <c r="S13" s="2" t="s">
        <v>248</v>
      </c>
      <c r="T13" s="2" t="s">
        <v>249</v>
      </c>
      <c r="U13" s="2" t="s">
        <v>250</v>
      </c>
      <c r="V13" s="2" t="s">
        <v>251</v>
      </c>
      <c r="W13" s="2" t="s">
        <v>122</v>
      </c>
      <c r="X13" s="2" t="s">
        <v>252</v>
      </c>
      <c r="Y13" s="2" t="s">
        <v>253</v>
      </c>
      <c r="Z13" s="2" t="s">
        <v>254</v>
      </c>
      <c r="AA13" s="2" t="s">
        <v>255</v>
      </c>
      <c r="AB13" s="2" t="s">
        <v>256</v>
      </c>
      <c r="AC13" s="2" t="s">
        <v>89</v>
      </c>
      <c r="AD13" s="2" t="s">
        <v>257</v>
      </c>
      <c r="AE13" s="2" t="s">
        <v>258</v>
      </c>
      <c r="AF13" s="2" t="s">
        <v>259</v>
      </c>
      <c r="AG13" s="2" t="s">
        <v>260</v>
      </c>
      <c r="AH13" s="2" t="s">
        <v>261</v>
      </c>
      <c r="AI13" s="2" t="s">
        <v>153</v>
      </c>
      <c r="AJ13" s="2" t="s">
        <v>262</v>
      </c>
      <c r="AK13" s="2" t="s">
        <v>263</v>
      </c>
      <c r="AL13" s="2" t="s">
        <v>264</v>
      </c>
      <c r="AM13" s="2" t="s">
        <v>265</v>
      </c>
      <c r="AN13" s="2" t="s">
        <v>266</v>
      </c>
      <c r="AO13" s="2" t="s">
        <v>221</v>
      </c>
      <c r="AP13" s="2" t="s">
        <v>267</v>
      </c>
      <c r="AQ13" s="2" t="s">
        <v>268</v>
      </c>
      <c r="AR13" s="2" t="s">
        <v>249</v>
      </c>
      <c r="AS13" s="2" t="s">
        <v>269</v>
      </c>
      <c r="AT13" s="2" t="s">
        <v>270</v>
      </c>
      <c r="AU13" s="2" t="s">
        <v>221</v>
      </c>
      <c r="AV13" s="2" t="s">
        <v>271</v>
      </c>
      <c r="AW13" s="2" t="s">
        <v>272</v>
      </c>
      <c r="AX13" s="2" t="s">
        <v>273</v>
      </c>
      <c r="AY13" s="2" t="s">
        <v>274</v>
      </c>
      <c r="AZ13" s="2" t="s">
        <v>261</v>
      </c>
      <c r="BA13" s="2" t="s">
        <v>153</v>
      </c>
      <c r="BB13" s="2" t="s">
        <v>275</v>
      </c>
      <c r="BC13" s="2" t="s">
        <v>276</v>
      </c>
      <c r="BD13" s="2" t="s">
        <v>277</v>
      </c>
      <c r="BE13" s="2" t="s">
        <v>278</v>
      </c>
      <c r="BF13" s="2" t="s">
        <v>279</v>
      </c>
      <c r="BG13" s="2" t="s">
        <v>100</v>
      </c>
      <c r="BH13" s="2" t="s">
        <v>280</v>
      </c>
      <c r="BI13" s="2" t="s">
        <v>281</v>
      </c>
      <c r="BJ13" s="2" t="s">
        <v>282</v>
      </c>
      <c r="BK13" s="2" t="s">
        <v>283</v>
      </c>
      <c r="BL13" s="2" t="s">
        <v>251</v>
      </c>
      <c r="BM13" s="2" t="s">
        <v>284</v>
      </c>
      <c r="BN13" s="2" t="s">
        <v>285</v>
      </c>
      <c r="BO13" s="2" t="s">
        <v>286</v>
      </c>
      <c r="BP13" s="2" t="s">
        <v>287</v>
      </c>
      <c r="BQ13" s="2" t="s">
        <v>288</v>
      </c>
      <c r="BR13" s="2" t="s">
        <v>289</v>
      </c>
      <c r="BS13" s="2" t="s">
        <v>290</v>
      </c>
      <c r="BT13" s="2" t="s">
        <v>291</v>
      </c>
      <c r="BU13" s="2" t="s">
        <v>292</v>
      </c>
      <c r="BV13" s="2" t="s">
        <v>293</v>
      </c>
      <c r="BW13" s="2" t="s">
        <v>237</v>
      </c>
      <c r="BX13" s="2" t="s">
        <v>294</v>
      </c>
      <c r="BY13" s="2" t="s">
        <v>295</v>
      </c>
      <c r="BZ13" s="2" t="s">
        <v>296</v>
      </c>
      <c r="CA13" s="2" t="s">
        <v>297</v>
      </c>
      <c r="CB13" s="2" t="s">
        <v>298</v>
      </c>
      <c r="CC13" s="2" t="s">
        <v>168</v>
      </c>
      <c r="CD13" s="2" t="s">
        <v>299</v>
      </c>
      <c r="CE13" s="2" t="s">
        <v>300</v>
      </c>
      <c r="CF13" s="2" t="s">
        <v>301</v>
      </c>
      <c r="CG13" s="2" t="s">
        <v>302</v>
      </c>
      <c r="CH13" s="2" t="s">
        <v>303</v>
      </c>
      <c r="CI13" s="2" t="s">
        <v>304</v>
      </c>
      <c r="CJ13" s="2" t="s">
        <v>305</v>
      </c>
      <c r="CK13" s="2" t="s">
        <v>306</v>
      </c>
      <c r="CL13" s="2" t="s">
        <v>307</v>
      </c>
      <c r="CM13" s="2" t="s">
        <v>308</v>
      </c>
      <c r="CN13" s="2" t="s">
        <v>298</v>
      </c>
      <c r="CO13" s="2" t="s">
        <v>168</v>
      </c>
      <c r="CP13" s="2" t="s">
        <v>299</v>
      </c>
      <c r="CQ13" s="2" t="s">
        <v>309</v>
      </c>
      <c r="CR13" s="2" t="s">
        <v>310</v>
      </c>
      <c r="CS13" s="2" t="s">
        <v>244</v>
      </c>
      <c r="CT13" s="2" t="s">
        <v>298</v>
      </c>
      <c r="CU13" s="2" t="s">
        <v>168</v>
      </c>
      <c r="CV13" s="2" t="s">
        <v>299</v>
      </c>
      <c r="CW13" s="2" t="s">
        <v>311</v>
      </c>
      <c r="CX13" s="2" t="s">
        <v>312</v>
      </c>
      <c r="CY13" s="2" t="s">
        <v>313</v>
      </c>
      <c r="CZ13" s="2" t="s">
        <v>249</v>
      </c>
      <c r="DA13" s="2" t="s">
        <v>314</v>
      </c>
      <c r="DB13" s="2" t="s">
        <v>315</v>
      </c>
      <c r="DC13" s="2" t="s">
        <v>316</v>
      </c>
      <c r="DD13" s="2" t="s">
        <v>317</v>
      </c>
      <c r="DE13" s="2" t="s">
        <v>318</v>
      </c>
      <c r="DF13" s="2" t="s">
        <v>319</v>
      </c>
      <c r="DG13" s="2" t="s">
        <v>297</v>
      </c>
      <c r="DH13" s="2" t="s">
        <v>294</v>
      </c>
      <c r="DI13" s="2" t="s">
        <v>320</v>
      </c>
      <c r="DJ13" s="2" t="s">
        <v>321</v>
      </c>
      <c r="DK13" s="2" t="s">
        <v>322</v>
      </c>
      <c r="DL13" s="2" t="s">
        <v>323</v>
      </c>
      <c r="DM13" s="2" t="s">
        <v>324</v>
      </c>
      <c r="DN13" s="2" t="s">
        <v>315</v>
      </c>
      <c r="DO13" s="2" t="s">
        <v>186</v>
      </c>
      <c r="DP13" s="2" t="s">
        <v>325</v>
      </c>
      <c r="DQ13" s="2" t="s">
        <v>326</v>
      </c>
      <c r="DR13" s="2" t="s">
        <v>327</v>
      </c>
      <c r="DS13" s="2" t="s">
        <v>328</v>
      </c>
      <c r="DT13" s="2" t="s">
        <v>329</v>
      </c>
      <c r="DU13" s="2" t="s">
        <v>66</v>
      </c>
      <c r="DV13" s="2" t="s">
        <v>330</v>
      </c>
      <c r="DW13" s="2" t="s">
        <v>68</v>
      </c>
      <c r="DX13" s="2" t="s">
        <v>287</v>
      </c>
      <c r="DY13" s="2" t="s">
        <v>331</v>
      </c>
      <c r="DZ13" s="2" t="s">
        <v>270</v>
      </c>
      <c r="EA13" s="2" t="s">
        <v>83</v>
      </c>
      <c r="EB13" s="2" t="s">
        <v>332</v>
      </c>
      <c r="EC13" s="2" t="s">
        <v>333</v>
      </c>
      <c r="ED13" s="2" t="s">
        <v>334</v>
      </c>
      <c r="EE13" s="2" t="s">
        <v>335</v>
      </c>
      <c r="EF13" s="2" t="s">
        <v>329</v>
      </c>
      <c r="EG13" s="2" t="s">
        <v>336</v>
      </c>
      <c r="EH13" s="2" t="s">
        <v>337</v>
      </c>
      <c r="EI13" s="2" t="s">
        <v>274</v>
      </c>
      <c r="EJ13" s="2" t="s">
        <v>338</v>
      </c>
      <c r="EK13" s="2" t="s">
        <v>268</v>
      </c>
      <c r="EL13" s="2" t="s">
        <v>339</v>
      </c>
      <c r="EM13" s="2" t="s">
        <v>122</v>
      </c>
      <c r="EN13" s="2" t="s">
        <v>340</v>
      </c>
      <c r="EO13" s="2" t="s">
        <v>341</v>
      </c>
      <c r="EP13" s="2" t="s">
        <v>298</v>
      </c>
      <c r="EQ13" s="2" t="s">
        <v>168</v>
      </c>
      <c r="ER13" s="2" t="s">
        <v>299</v>
      </c>
      <c r="ES13" s="2" t="s">
        <v>342</v>
      </c>
      <c r="ET13" s="2" t="s">
        <v>343</v>
      </c>
      <c r="EU13" s="2" t="s">
        <v>344</v>
      </c>
      <c r="EV13" s="2" t="s">
        <v>298</v>
      </c>
      <c r="EW13" s="2" t="s">
        <v>168</v>
      </c>
      <c r="EX13" s="2" t="s">
        <v>299</v>
      </c>
      <c r="EY13" s="2" t="s">
        <v>345</v>
      </c>
      <c r="EZ13" s="2" t="s">
        <v>346</v>
      </c>
      <c r="FA13" s="2" t="s">
        <v>347</v>
      </c>
      <c r="FB13" s="2" t="s">
        <v>348</v>
      </c>
      <c r="FC13" s="2" t="s">
        <v>349</v>
      </c>
      <c r="FD13" s="2" t="s">
        <v>270</v>
      </c>
      <c r="FE13" s="2" t="s">
        <v>186</v>
      </c>
      <c r="FF13" s="2" t="s">
        <v>350</v>
      </c>
      <c r="FG13" s="2" t="s">
        <v>351</v>
      </c>
      <c r="FH13" s="2" t="s">
        <v>352</v>
      </c>
      <c r="FI13" s="2" t="s">
        <v>326</v>
      </c>
      <c r="FJ13" s="2" t="s">
        <v>270</v>
      </c>
      <c r="FK13" s="2" t="s">
        <v>83</v>
      </c>
      <c r="FL13" s="2" t="s">
        <v>353</v>
      </c>
      <c r="FM13" s="2" t="s">
        <v>168</v>
      </c>
      <c r="FN13" s="2" t="s">
        <v>298</v>
      </c>
      <c r="FO13" s="2" t="s">
        <v>168</v>
      </c>
      <c r="FP13" s="2" t="s">
        <v>299</v>
      </c>
      <c r="FQ13" s="2" t="s">
        <v>354</v>
      </c>
      <c r="FR13" s="2" t="s">
        <v>355</v>
      </c>
      <c r="FS13" s="2" t="s">
        <v>356</v>
      </c>
      <c r="FT13" s="2" t="s">
        <v>277</v>
      </c>
      <c r="FU13" s="2" t="s">
        <v>357</v>
      </c>
      <c r="FV13" s="2" t="s">
        <v>358</v>
      </c>
      <c r="FW13" s="2" t="s">
        <v>72</v>
      </c>
      <c r="FX13" s="2" t="s">
        <v>359</v>
      </c>
      <c r="FY13" s="2" t="s">
        <v>297</v>
      </c>
      <c r="FZ13" s="2" t="s">
        <v>360</v>
      </c>
      <c r="GA13" s="2" t="s">
        <v>361</v>
      </c>
      <c r="GB13" s="2" t="s">
        <v>279</v>
      </c>
      <c r="GC13" s="2" t="s">
        <v>362</v>
      </c>
      <c r="GD13" s="2" t="s">
        <v>363</v>
      </c>
      <c r="GE13" s="2" t="s">
        <v>364</v>
      </c>
      <c r="GF13" s="2" t="s">
        <v>365</v>
      </c>
      <c r="GG13" s="2" t="s">
        <v>288</v>
      </c>
      <c r="GH13" s="2" t="s">
        <v>315</v>
      </c>
      <c r="GI13" s="2" t="s">
        <v>316</v>
      </c>
      <c r="GJ13" s="2" t="s">
        <v>366</v>
      </c>
      <c r="GK13" s="2" t="s">
        <v>367</v>
      </c>
      <c r="GL13" s="2" t="s">
        <v>368</v>
      </c>
      <c r="GM13" s="2" t="s">
        <v>369</v>
      </c>
      <c r="GN13" s="2" t="s">
        <v>261</v>
      </c>
      <c r="GO13" s="2" t="s">
        <v>186</v>
      </c>
      <c r="GP13" s="2" t="s">
        <v>370</v>
      </c>
      <c r="GQ13" s="2" t="s">
        <v>371</v>
      </c>
      <c r="GR13" s="2" t="s">
        <v>372</v>
      </c>
      <c r="GS13" s="2" t="s">
        <v>373</v>
      </c>
      <c r="GT13" s="2" t="s">
        <v>374</v>
      </c>
      <c r="GU13" s="2" t="s">
        <v>375</v>
      </c>
      <c r="GV13" s="2" t="s">
        <v>376</v>
      </c>
      <c r="GW13" s="2" t="s">
        <v>255</v>
      </c>
      <c r="GX13" s="2" t="s">
        <v>298</v>
      </c>
      <c r="GY13" s="2" t="s">
        <v>168</v>
      </c>
      <c r="GZ13" s="2" t="s">
        <v>299</v>
      </c>
      <c r="HA13" s="2" t="s">
        <v>377</v>
      </c>
      <c r="HB13" s="2" t="s">
        <v>378</v>
      </c>
      <c r="HC13" s="2" t="s">
        <v>379</v>
      </c>
      <c r="HD13" s="2" t="s">
        <v>380</v>
      </c>
      <c r="HE13" s="2" t="s">
        <v>276</v>
      </c>
      <c r="HF13" s="2" t="s">
        <v>381</v>
      </c>
      <c r="HG13" s="2" t="s">
        <v>72</v>
      </c>
      <c r="HH13" s="2" t="s">
        <v>382</v>
      </c>
      <c r="HI13" s="2" t="s">
        <v>265</v>
      </c>
      <c r="HJ13" s="2" t="s">
        <v>383</v>
      </c>
      <c r="HK13" s="2" t="s">
        <v>361</v>
      </c>
      <c r="HL13" s="2" t="s">
        <v>266</v>
      </c>
      <c r="HM13" s="2" t="s">
        <v>221</v>
      </c>
    </row>
    <row r="14" spans="1:221" s="16" customFormat="1" ht="12" customHeight="1">
      <c r="A14" s="57" t="s">
        <v>384</v>
      </c>
      <c r="B14" s="57"/>
      <c r="C14" s="57"/>
      <c r="D14" s="57" t="s">
        <v>385</v>
      </c>
      <c r="E14" s="57"/>
      <c r="F14" s="57"/>
      <c r="G14" s="15" t="s">
        <v>385</v>
      </c>
      <c r="H14" s="15" t="s">
        <v>238</v>
      </c>
      <c r="I14" s="15" t="s">
        <v>239</v>
      </c>
      <c r="J14" s="15" t="s">
        <v>240</v>
      </c>
      <c r="K14" s="15" t="s">
        <v>153</v>
      </c>
      <c r="L14" s="15" t="s">
        <v>385</v>
      </c>
      <c r="M14" s="15" t="s">
        <v>385</v>
      </c>
      <c r="N14" s="15" t="s">
        <v>386</v>
      </c>
      <c r="O14" s="15" t="s">
        <v>387</v>
      </c>
      <c r="P14" s="15" t="s">
        <v>388</v>
      </c>
      <c r="Q14" s="15" t="s">
        <v>311</v>
      </c>
      <c r="R14" s="15" t="s">
        <v>385</v>
      </c>
      <c r="S14" s="15" t="s">
        <v>385</v>
      </c>
      <c r="T14" s="15" t="s">
        <v>298</v>
      </c>
      <c r="U14" s="15" t="s">
        <v>168</v>
      </c>
      <c r="V14" s="15" t="s">
        <v>299</v>
      </c>
      <c r="W14" s="15" t="s">
        <v>389</v>
      </c>
      <c r="X14" s="15" t="s">
        <v>385</v>
      </c>
      <c r="Y14" s="15" t="s">
        <v>385</v>
      </c>
      <c r="Z14" s="15" t="s">
        <v>390</v>
      </c>
      <c r="AA14" s="15" t="s">
        <v>331</v>
      </c>
      <c r="AB14" s="15" t="s">
        <v>391</v>
      </c>
      <c r="AC14" s="15" t="s">
        <v>221</v>
      </c>
      <c r="AD14" s="15" t="s">
        <v>385</v>
      </c>
      <c r="AE14" s="15" t="s">
        <v>385</v>
      </c>
      <c r="AF14" s="15" t="s">
        <v>259</v>
      </c>
      <c r="AG14" s="15" t="s">
        <v>260</v>
      </c>
      <c r="AH14" s="15" t="s">
        <v>261</v>
      </c>
      <c r="AI14" s="15" t="s">
        <v>153</v>
      </c>
      <c r="AJ14" s="15" t="s">
        <v>385</v>
      </c>
      <c r="AK14" s="15" t="s">
        <v>385</v>
      </c>
      <c r="AL14" s="15" t="s">
        <v>392</v>
      </c>
      <c r="AM14" s="15" t="s">
        <v>393</v>
      </c>
      <c r="AN14" s="15" t="s">
        <v>358</v>
      </c>
      <c r="AO14" s="15" t="s">
        <v>221</v>
      </c>
      <c r="AP14" s="15" t="s">
        <v>385</v>
      </c>
      <c r="AQ14" s="15" t="s">
        <v>385</v>
      </c>
      <c r="AR14" s="15" t="s">
        <v>249</v>
      </c>
      <c r="AS14" s="15" t="s">
        <v>269</v>
      </c>
      <c r="AT14" s="15" t="s">
        <v>270</v>
      </c>
      <c r="AU14" s="15" t="s">
        <v>221</v>
      </c>
      <c r="AV14" s="15" t="s">
        <v>385</v>
      </c>
      <c r="AW14" s="15" t="s">
        <v>385</v>
      </c>
      <c r="AX14" s="15" t="s">
        <v>394</v>
      </c>
      <c r="AY14" s="15" t="s">
        <v>395</v>
      </c>
      <c r="AZ14" s="15" t="s">
        <v>270</v>
      </c>
      <c r="BA14" s="15" t="s">
        <v>153</v>
      </c>
      <c r="BB14" s="15" t="s">
        <v>385</v>
      </c>
      <c r="BC14" s="15" t="s">
        <v>385</v>
      </c>
      <c r="BD14" s="15" t="s">
        <v>277</v>
      </c>
      <c r="BE14" s="15" t="s">
        <v>278</v>
      </c>
      <c r="BF14" s="15" t="s">
        <v>279</v>
      </c>
      <c r="BG14" s="15" t="s">
        <v>100</v>
      </c>
      <c r="BH14" s="15" t="s">
        <v>385</v>
      </c>
      <c r="BI14" s="15" t="s">
        <v>385</v>
      </c>
      <c r="BJ14" s="15" t="s">
        <v>298</v>
      </c>
      <c r="BK14" s="15" t="s">
        <v>168</v>
      </c>
      <c r="BL14" s="15" t="s">
        <v>299</v>
      </c>
      <c r="BM14" s="15" t="s">
        <v>246</v>
      </c>
      <c r="BN14" s="15" t="s">
        <v>385</v>
      </c>
      <c r="BO14" s="15" t="s">
        <v>385</v>
      </c>
      <c r="BP14" s="15" t="s">
        <v>287</v>
      </c>
      <c r="BQ14" s="15" t="s">
        <v>288</v>
      </c>
      <c r="BR14" s="15" t="s">
        <v>289</v>
      </c>
      <c r="BS14" s="15" t="s">
        <v>290</v>
      </c>
      <c r="BT14" s="15" t="s">
        <v>385</v>
      </c>
      <c r="BU14" s="15" t="s">
        <v>385</v>
      </c>
      <c r="BV14" s="15" t="s">
        <v>396</v>
      </c>
      <c r="BW14" s="15" t="s">
        <v>397</v>
      </c>
      <c r="BX14" s="15" t="s">
        <v>391</v>
      </c>
      <c r="BY14" s="15" t="s">
        <v>89</v>
      </c>
      <c r="BZ14" s="15" t="s">
        <v>385</v>
      </c>
      <c r="CA14" s="15" t="s">
        <v>385</v>
      </c>
      <c r="CB14" s="15" t="s">
        <v>298</v>
      </c>
      <c r="CC14" s="15" t="s">
        <v>168</v>
      </c>
      <c r="CD14" s="15" t="s">
        <v>299</v>
      </c>
      <c r="CE14" s="15" t="s">
        <v>300</v>
      </c>
      <c r="CF14" s="15" t="s">
        <v>385</v>
      </c>
      <c r="CG14" s="15" t="s">
        <v>385</v>
      </c>
      <c r="CH14" s="15" t="s">
        <v>303</v>
      </c>
      <c r="CI14" s="15" t="s">
        <v>304</v>
      </c>
      <c r="CJ14" s="15" t="s">
        <v>305</v>
      </c>
      <c r="CK14" s="15" t="s">
        <v>306</v>
      </c>
      <c r="CL14" s="15" t="s">
        <v>385</v>
      </c>
      <c r="CM14" s="15" t="s">
        <v>385</v>
      </c>
      <c r="CN14" s="15" t="s">
        <v>298</v>
      </c>
      <c r="CO14" s="15" t="s">
        <v>168</v>
      </c>
      <c r="CP14" s="15" t="s">
        <v>299</v>
      </c>
      <c r="CQ14" s="15" t="s">
        <v>309</v>
      </c>
      <c r="CR14" s="15" t="s">
        <v>385</v>
      </c>
      <c r="CS14" s="15" t="s">
        <v>385</v>
      </c>
      <c r="CT14" s="15" t="s">
        <v>298</v>
      </c>
      <c r="CU14" s="15" t="s">
        <v>168</v>
      </c>
      <c r="CV14" s="15" t="s">
        <v>299</v>
      </c>
      <c r="CW14" s="15" t="s">
        <v>311</v>
      </c>
      <c r="CX14" s="15" t="s">
        <v>385</v>
      </c>
      <c r="CY14" s="15" t="s">
        <v>385</v>
      </c>
      <c r="CZ14" s="15" t="s">
        <v>298</v>
      </c>
      <c r="DA14" s="15" t="s">
        <v>168</v>
      </c>
      <c r="DB14" s="15" t="s">
        <v>299</v>
      </c>
      <c r="DC14" s="15" t="s">
        <v>83</v>
      </c>
      <c r="DD14" s="15" t="s">
        <v>385</v>
      </c>
      <c r="DE14" s="15" t="s">
        <v>385</v>
      </c>
      <c r="DF14" s="15" t="s">
        <v>398</v>
      </c>
      <c r="DG14" s="15" t="s">
        <v>399</v>
      </c>
      <c r="DH14" s="15" t="s">
        <v>400</v>
      </c>
      <c r="DI14" s="15" t="s">
        <v>320</v>
      </c>
      <c r="DJ14" s="15" t="s">
        <v>385</v>
      </c>
      <c r="DK14" s="15" t="s">
        <v>385</v>
      </c>
      <c r="DL14" s="15" t="s">
        <v>298</v>
      </c>
      <c r="DM14" s="15" t="s">
        <v>168</v>
      </c>
      <c r="DN14" s="15" t="s">
        <v>299</v>
      </c>
      <c r="DO14" s="15" t="s">
        <v>306</v>
      </c>
      <c r="DP14" s="15" t="s">
        <v>385</v>
      </c>
      <c r="DQ14" s="15" t="s">
        <v>385</v>
      </c>
      <c r="DR14" s="15" t="s">
        <v>401</v>
      </c>
      <c r="DS14" s="15" t="s">
        <v>402</v>
      </c>
      <c r="DT14" s="15" t="s">
        <v>358</v>
      </c>
      <c r="DU14" s="15" t="s">
        <v>362</v>
      </c>
      <c r="DV14" s="15" t="s">
        <v>385</v>
      </c>
      <c r="DW14" s="15" t="s">
        <v>385</v>
      </c>
      <c r="DX14" s="15" t="s">
        <v>352</v>
      </c>
      <c r="DY14" s="15" t="s">
        <v>281</v>
      </c>
      <c r="DZ14" s="15" t="s">
        <v>240</v>
      </c>
      <c r="EA14" s="15" t="s">
        <v>83</v>
      </c>
      <c r="EB14" s="15" t="s">
        <v>385</v>
      </c>
      <c r="EC14" s="15" t="s">
        <v>385</v>
      </c>
      <c r="ED14" s="15" t="s">
        <v>403</v>
      </c>
      <c r="EE14" s="15" t="s">
        <v>404</v>
      </c>
      <c r="EF14" s="15" t="s">
        <v>315</v>
      </c>
      <c r="EG14" s="15" t="s">
        <v>186</v>
      </c>
      <c r="EH14" s="15" t="s">
        <v>385</v>
      </c>
      <c r="EI14" s="15" t="s">
        <v>385</v>
      </c>
      <c r="EJ14" s="15" t="s">
        <v>405</v>
      </c>
      <c r="EK14" s="15" t="s">
        <v>281</v>
      </c>
      <c r="EL14" s="15" t="s">
        <v>391</v>
      </c>
      <c r="EM14" s="15" t="s">
        <v>100</v>
      </c>
      <c r="EN14" s="15" t="s">
        <v>385</v>
      </c>
      <c r="EO14" s="15" t="s">
        <v>385</v>
      </c>
      <c r="EP14" s="15" t="s">
        <v>298</v>
      </c>
      <c r="EQ14" s="15" t="s">
        <v>168</v>
      </c>
      <c r="ER14" s="15" t="s">
        <v>299</v>
      </c>
      <c r="ES14" s="15" t="s">
        <v>342</v>
      </c>
      <c r="ET14" s="15" t="s">
        <v>385</v>
      </c>
      <c r="EU14" s="15" t="s">
        <v>385</v>
      </c>
      <c r="EV14" s="15" t="s">
        <v>298</v>
      </c>
      <c r="EW14" s="15" t="s">
        <v>168</v>
      </c>
      <c r="EX14" s="15" t="s">
        <v>299</v>
      </c>
      <c r="EY14" s="15" t="s">
        <v>345</v>
      </c>
      <c r="EZ14" s="15" t="s">
        <v>385</v>
      </c>
      <c r="FA14" s="15" t="s">
        <v>385</v>
      </c>
      <c r="FB14" s="15" t="s">
        <v>406</v>
      </c>
      <c r="FC14" s="15" t="s">
        <v>364</v>
      </c>
      <c r="FD14" s="15" t="s">
        <v>240</v>
      </c>
      <c r="FE14" s="15" t="s">
        <v>316</v>
      </c>
      <c r="FF14" s="15" t="s">
        <v>385</v>
      </c>
      <c r="FG14" s="15" t="s">
        <v>385</v>
      </c>
      <c r="FH14" s="15" t="s">
        <v>352</v>
      </c>
      <c r="FI14" s="15" t="s">
        <v>326</v>
      </c>
      <c r="FJ14" s="15" t="s">
        <v>270</v>
      </c>
      <c r="FK14" s="15" t="s">
        <v>83</v>
      </c>
      <c r="FL14" s="15" t="s">
        <v>385</v>
      </c>
      <c r="FM14" s="15" t="s">
        <v>385</v>
      </c>
      <c r="FN14" s="15" t="s">
        <v>298</v>
      </c>
      <c r="FO14" s="15" t="s">
        <v>168</v>
      </c>
      <c r="FP14" s="15" t="s">
        <v>299</v>
      </c>
      <c r="FQ14" s="15" t="s">
        <v>354</v>
      </c>
      <c r="FR14" s="15" t="s">
        <v>385</v>
      </c>
      <c r="FS14" s="15" t="s">
        <v>385</v>
      </c>
      <c r="FT14" s="15" t="s">
        <v>407</v>
      </c>
      <c r="FU14" s="15" t="s">
        <v>408</v>
      </c>
      <c r="FV14" s="15" t="s">
        <v>261</v>
      </c>
      <c r="FW14" s="15" t="s">
        <v>54</v>
      </c>
      <c r="FX14" s="15" t="s">
        <v>385</v>
      </c>
      <c r="FY14" s="15" t="s">
        <v>385</v>
      </c>
      <c r="FZ14" s="15" t="s">
        <v>249</v>
      </c>
      <c r="GA14" s="15" t="s">
        <v>409</v>
      </c>
      <c r="GB14" s="15" t="s">
        <v>410</v>
      </c>
      <c r="GC14" s="15" t="s">
        <v>316</v>
      </c>
      <c r="GD14" s="15" t="s">
        <v>385</v>
      </c>
      <c r="GE14" s="15" t="s">
        <v>385</v>
      </c>
      <c r="GF14" s="15" t="s">
        <v>298</v>
      </c>
      <c r="GG14" s="15" t="s">
        <v>168</v>
      </c>
      <c r="GH14" s="15" t="s">
        <v>299</v>
      </c>
      <c r="GI14" s="15" t="s">
        <v>316</v>
      </c>
      <c r="GJ14" s="15" t="s">
        <v>385</v>
      </c>
      <c r="GK14" s="15" t="s">
        <v>385</v>
      </c>
      <c r="GL14" s="15" t="s">
        <v>411</v>
      </c>
      <c r="GM14" s="15" t="s">
        <v>379</v>
      </c>
      <c r="GN14" s="15" t="s">
        <v>315</v>
      </c>
      <c r="GO14" s="15" t="s">
        <v>186</v>
      </c>
      <c r="GP14" s="15" t="s">
        <v>385</v>
      </c>
      <c r="GQ14" s="15" t="s">
        <v>385</v>
      </c>
      <c r="GR14" s="15" t="s">
        <v>298</v>
      </c>
      <c r="GS14" s="15" t="s">
        <v>168</v>
      </c>
      <c r="GT14" s="15" t="s">
        <v>299</v>
      </c>
      <c r="GU14" s="15" t="s">
        <v>362</v>
      </c>
      <c r="GV14" s="15" t="s">
        <v>385</v>
      </c>
      <c r="GW14" s="15" t="s">
        <v>385</v>
      </c>
      <c r="GX14" s="15" t="s">
        <v>298</v>
      </c>
      <c r="GY14" s="15" t="s">
        <v>168</v>
      </c>
      <c r="GZ14" s="15" t="s">
        <v>299</v>
      </c>
      <c r="HA14" s="15" t="s">
        <v>377</v>
      </c>
      <c r="HB14" s="15" t="s">
        <v>385</v>
      </c>
      <c r="HC14" s="15" t="s">
        <v>385</v>
      </c>
      <c r="HD14" s="15" t="s">
        <v>412</v>
      </c>
      <c r="HE14" s="15" t="s">
        <v>413</v>
      </c>
      <c r="HF14" s="15" t="s">
        <v>279</v>
      </c>
      <c r="HG14" s="15" t="s">
        <v>72</v>
      </c>
      <c r="HH14" s="15" t="s">
        <v>385</v>
      </c>
      <c r="HI14" s="15" t="s">
        <v>385</v>
      </c>
      <c r="HJ14" s="15" t="s">
        <v>414</v>
      </c>
      <c r="HK14" s="15" t="s">
        <v>263</v>
      </c>
      <c r="HL14" s="15" t="s">
        <v>358</v>
      </c>
      <c r="HM14" s="15" t="s">
        <v>221</v>
      </c>
    </row>
    <row r="15" spans="1:221" ht="12" customHeight="1">
      <c r="A15" s="54" t="s">
        <v>415</v>
      </c>
      <c r="B15" s="54"/>
      <c r="C15" s="54"/>
      <c r="D15" s="54" t="s">
        <v>416</v>
      </c>
      <c r="E15" s="54"/>
      <c r="F15" s="54"/>
      <c r="G15" s="2" t="s">
        <v>237</v>
      </c>
      <c r="H15" s="2" t="s">
        <v>417</v>
      </c>
      <c r="I15" s="2" t="s">
        <v>418</v>
      </c>
      <c r="J15" s="2" t="s">
        <v>419</v>
      </c>
      <c r="K15" s="2" t="s">
        <v>89</v>
      </c>
      <c r="L15" s="2" t="s">
        <v>420</v>
      </c>
      <c r="M15" s="2" t="s">
        <v>421</v>
      </c>
      <c r="N15" s="2" t="s">
        <v>422</v>
      </c>
      <c r="O15" s="2" t="s">
        <v>297</v>
      </c>
      <c r="P15" s="2" t="s">
        <v>423</v>
      </c>
      <c r="Q15" s="2" t="s">
        <v>342</v>
      </c>
      <c r="R15" s="2" t="s">
        <v>424</v>
      </c>
      <c r="S15" s="2" t="s">
        <v>425</v>
      </c>
      <c r="T15" s="2" t="s">
        <v>426</v>
      </c>
      <c r="U15" s="2" t="s">
        <v>427</v>
      </c>
      <c r="V15" s="2" t="s">
        <v>428</v>
      </c>
      <c r="W15" s="2" t="s">
        <v>295</v>
      </c>
      <c r="X15" s="2" t="s">
        <v>429</v>
      </c>
      <c r="Y15" s="2" t="s">
        <v>430</v>
      </c>
      <c r="Z15" s="2" t="s">
        <v>431</v>
      </c>
      <c r="AA15" s="2" t="s">
        <v>432</v>
      </c>
      <c r="AB15" s="2" t="s">
        <v>433</v>
      </c>
      <c r="AC15" s="2" t="s">
        <v>89</v>
      </c>
      <c r="AD15" s="2" t="s">
        <v>434</v>
      </c>
      <c r="AE15" s="2" t="s">
        <v>371</v>
      </c>
      <c r="AF15" s="2" t="s">
        <v>435</v>
      </c>
      <c r="AG15" s="2" t="s">
        <v>436</v>
      </c>
      <c r="AH15" s="2" t="s">
        <v>437</v>
      </c>
      <c r="AI15" s="2" t="s">
        <v>89</v>
      </c>
      <c r="AJ15" s="2" t="s">
        <v>438</v>
      </c>
      <c r="AK15" s="2" t="s">
        <v>263</v>
      </c>
      <c r="AL15" s="2" t="s">
        <v>439</v>
      </c>
      <c r="AM15" s="2" t="s">
        <v>440</v>
      </c>
      <c r="AN15" s="2" t="s">
        <v>441</v>
      </c>
      <c r="AO15" s="2" t="s">
        <v>100</v>
      </c>
      <c r="AP15" s="2" t="s">
        <v>442</v>
      </c>
      <c r="AQ15" s="2" t="s">
        <v>443</v>
      </c>
      <c r="AR15" s="2" t="s">
        <v>444</v>
      </c>
      <c r="AS15" s="2" t="s">
        <v>432</v>
      </c>
      <c r="AT15" s="2" t="s">
        <v>445</v>
      </c>
      <c r="AU15" s="2" t="s">
        <v>336</v>
      </c>
      <c r="AV15" s="2" t="s">
        <v>446</v>
      </c>
      <c r="AW15" s="2" t="s">
        <v>447</v>
      </c>
      <c r="AX15" s="2" t="s">
        <v>448</v>
      </c>
      <c r="AY15" s="2" t="s">
        <v>449</v>
      </c>
      <c r="AZ15" s="2" t="s">
        <v>450</v>
      </c>
      <c r="BA15" s="2" t="s">
        <v>89</v>
      </c>
      <c r="BB15" s="2" t="s">
        <v>451</v>
      </c>
      <c r="BC15" s="2" t="s">
        <v>443</v>
      </c>
      <c r="BD15" s="2" t="s">
        <v>452</v>
      </c>
      <c r="BE15" s="2" t="s">
        <v>453</v>
      </c>
      <c r="BF15" s="2" t="s">
        <v>433</v>
      </c>
      <c r="BG15" s="2" t="s">
        <v>336</v>
      </c>
      <c r="BH15" s="2" t="s">
        <v>454</v>
      </c>
      <c r="BI15" s="2" t="s">
        <v>455</v>
      </c>
      <c r="BJ15" s="2" t="s">
        <v>456</v>
      </c>
      <c r="BK15" s="2" t="s">
        <v>344</v>
      </c>
      <c r="BL15" s="2" t="s">
        <v>457</v>
      </c>
      <c r="BM15" s="2" t="s">
        <v>196</v>
      </c>
      <c r="BN15" s="2" t="s">
        <v>458</v>
      </c>
      <c r="BO15" s="2" t="s">
        <v>263</v>
      </c>
      <c r="BP15" s="2" t="s">
        <v>459</v>
      </c>
      <c r="BQ15" s="2" t="s">
        <v>297</v>
      </c>
      <c r="BR15" s="2" t="s">
        <v>460</v>
      </c>
      <c r="BS15" s="2" t="s">
        <v>284</v>
      </c>
      <c r="BT15" s="2" t="s">
        <v>461</v>
      </c>
      <c r="BU15" s="2" t="s">
        <v>462</v>
      </c>
      <c r="BV15" s="2" t="s">
        <v>463</v>
      </c>
      <c r="BW15" s="2" t="s">
        <v>464</v>
      </c>
      <c r="BX15" s="2" t="s">
        <v>465</v>
      </c>
      <c r="BY15" s="2" t="s">
        <v>377</v>
      </c>
      <c r="BZ15" s="2" t="s">
        <v>466</v>
      </c>
      <c r="CA15" s="2" t="s">
        <v>467</v>
      </c>
      <c r="CB15" s="2" t="s">
        <v>468</v>
      </c>
      <c r="CC15" s="2" t="s">
        <v>469</v>
      </c>
      <c r="CD15" s="2" t="s">
        <v>470</v>
      </c>
      <c r="CE15" s="2" t="s">
        <v>284</v>
      </c>
      <c r="CF15" s="2" t="s">
        <v>471</v>
      </c>
      <c r="CG15" s="2" t="s">
        <v>472</v>
      </c>
      <c r="CH15" s="2" t="s">
        <v>473</v>
      </c>
      <c r="CI15" s="2" t="s">
        <v>474</v>
      </c>
      <c r="CJ15" s="2" t="s">
        <v>475</v>
      </c>
      <c r="CK15" s="2" t="s">
        <v>100</v>
      </c>
      <c r="CL15" s="2" t="s">
        <v>476</v>
      </c>
      <c r="CM15" s="2" t="s">
        <v>477</v>
      </c>
      <c r="CN15" s="2" t="s">
        <v>478</v>
      </c>
      <c r="CO15" s="2" t="s">
        <v>425</v>
      </c>
      <c r="CP15" s="2" t="s">
        <v>479</v>
      </c>
      <c r="CQ15" s="2" t="s">
        <v>480</v>
      </c>
      <c r="CR15" s="2" t="s">
        <v>481</v>
      </c>
      <c r="CS15" s="2" t="s">
        <v>482</v>
      </c>
      <c r="CT15" s="2" t="s">
        <v>483</v>
      </c>
      <c r="CU15" s="2" t="s">
        <v>484</v>
      </c>
      <c r="CV15" s="2" t="s">
        <v>185</v>
      </c>
      <c r="CW15" s="2" t="s">
        <v>295</v>
      </c>
      <c r="CX15" s="2" t="s">
        <v>485</v>
      </c>
      <c r="CY15" s="2" t="s">
        <v>237</v>
      </c>
      <c r="CZ15" s="2" t="s">
        <v>486</v>
      </c>
      <c r="DA15" s="2" t="s">
        <v>487</v>
      </c>
      <c r="DB15" s="2" t="s">
        <v>488</v>
      </c>
      <c r="DC15" s="2" t="s">
        <v>100</v>
      </c>
      <c r="DD15" s="2" t="s">
        <v>489</v>
      </c>
      <c r="DE15" s="2" t="s">
        <v>490</v>
      </c>
      <c r="DF15" s="2" t="s">
        <v>491</v>
      </c>
      <c r="DG15" s="2" t="s">
        <v>492</v>
      </c>
      <c r="DH15" s="2" t="s">
        <v>493</v>
      </c>
      <c r="DI15" s="2" t="s">
        <v>342</v>
      </c>
      <c r="DJ15" s="2" t="s">
        <v>494</v>
      </c>
      <c r="DK15" s="2" t="s">
        <v>495</v>
      </c>
      <c r="DL15" s="2" t="s">
        <v>496</v>
      </c>
      <c r="DM15" s="2" t="s">
        <v>497</v>
      </c>
      <c r="DN15" s="2" t="s">
        <v>498</v>
      </c>
      <c r="DO15" s="2" t="s">
        <v>362</v>
      </c>
      <c r="DP15" s="2" t="s">
        <v>499</v>
      </c>
      <c r="DQ15" s="2" t="s">
        <v>387</v>
      </c>
      <c r="DR15" s="2" t="s">
        <v>500</v>
      </c>
      <c r="DS15" s="2" t="s">
        <v>297</v>
      </c>
      <c r="DT15" s="2" t="s">
        <v>501</v>
      </c>
      <c r="DU15" s="2" t="s">
        <v>502</v>
      </c>
      <c r="DV15" s="2" t="s">
        <v>503</v>
      </c>
      <c r="DW15" s="2" t="s">
        <v>504</v>
      </c>
      <c r="DX15" s="2" t="s">
        <v>505</v>
      </c>
      <c r="DY15" s="2" t="s">
        <v>506</v>
      </c>
      <c r="DZ15" s="2" t="s">
        <v>433</v>
      </c>
      <c r="EA15" s="2" t="s">
        <v>60</v>
      </c>
      <c r="EB15" s="2" t="s">
        <v>507</v>
      </c>
      <c r="EC15" s="2" t="s">
        <v>260</v>
      </c>
      <c r="ED15" s="2" t="s">
        <v>508</v>
      </c>
      <c r="EE15" s="2" t="s">
        <v>432</v>
      </c>
      <c r="EF15" s="2" t="s">
        <v>509</v>
      </c>
      <c r="EG15" s="2" t="s">
        <v>196</v>
      </c>
      <c r="EH15" s="2" t="s">
        <v>510</v>
      </c>
      <c r="EI15" s="2" t="s">
        <v>511</v>
      </c>
      <c r="EJ15" s="2" t="s">
        <v>512</v>
      </c>
      <c r="EK15" s="2" t="s">
        <v>513</v>
      </c>
      <c r="EL15" s="2" t="s">
        <v>441</v>
      </c>
      <c r="EM15" s="2" t="s">
        <v>117</v>
      </c>
      <c r="EN15" s="2" t="s">
        <v>514</v>
      </c>
      <c r="EO15" s="2" t="s">
        <v>515</v>
      </c>
      <c r="EP15" s="2" t="s">
        <v>516</v>
      </c>
      <c r="EQ15" s="2" t="s">
        <v>469</v>
      </c>
      <c r="ER15" s="2" t="s">
        <v>400</v>
      </c>
      <c r="ES15" s="2" t="s">
        <v>342</v>
      </c>
      <c r="ET15" s="2" t="s">
        <v>517</v>
      </c>
      <c r="EU15" s="2" t="s">
        <v>344</v>
      </c>
      <c r="EV15" s="2" t="s">
        <v>518</v>
      </c>
      <c r="EW15" s="2" t="s">
        <v>519</v>
      </c>
      <c r="EX15" s="2" t="s">
        <v>488</v>
      </c>
      <c r="EY15" s="2" t="s">
        <v>89</v>
      </c>
      <c r="EZ15" s="2" t="s">
        <v>520</v>
      </c>
      <c r="FA15" s="2" t="s">
        <v>521</v>
      </c>
      <c r="FB15" s="2" t="s">
        <v>522</v>
      </c>
      <c r="FC15" s="2" t="s">
        <v>523</v>
      </c>
      <c r="FD15" s="2" t="s">
        <v>524</v>
      </c>
      <c r="FE15" s="2" t="s">
        <v>106</v>
      </c>
      <c r="FF15" s="2" t="s">
        <v>525</v>
      </c>
      <c r="FG15" s="2" t="s">
        <v>242</v>
      </c>
      <c r="FH15" s="2" t="s">
        <v>526</v>
      </c>
      <c r="FI15" s="2" t="s">
        <v>527</v>
      </c>
      <c r="FJ15" s="2" t="s">
        <v>450</v>
      </c>
      <c r="FK15" s="2" t="s">
        <v>284</v>
      </c>
      <c r="FL15" s="2" t="s">
        <v>528</v>
      </c>
      <c r="FM15" s="2" t="s">
        <v>529</v>
      </c>
      <c r="FN15" s="2" t="s">
        <v>530</v>
      </c>
      <c r="FO15" s="2" t="s">
        <v>531</v>
      </c>
      <c r="FP15" s="2" t="s">
        <v>53</v>
      </c>
      <c r="FQ15" s="2" t="s">
        <v>532</v>
      </c>
      <c r="FR15" s="2" t="s">
        <v>533</v>
      </c>
      <c r="FS15" s="2" t="s">
        <v>534</v>
      </c>
      <c r="FT15" s="2" t="s">
        <v>535</v>
      </c>
      <c r="FU15" s="2" t="s">
        <v>490</v>
      </c>
      <c r="FV15" s="2" t="s">
        <v>536</v>
      </c>
      <c r="FW15" s="2" t="s">
        <v>66</v>
      </c>
      <c r="FX15" s="2" t="s">
        <v>537</v>
      </c>
      <c r="FY15" s="2" t="s">
        <v>344</v>
      </c>
      <c r="FZ15" s="2" t="s">
        <v>538</v>
      </c>
      <c r="GA15" s="2" t="s">
        <v>539</v>
      </c>
      <c r="GB15" s="2" t="s">
        <v>540</v>
      </c>
      <c r="GC15" s="2" t="s">
        <v>117</v>
      </c>
      <c r="GD15" s="2" t="s">
        <v>541</v>
      </c>
      <c r="GE15" s="2" t="s">
        <v>244</v>
      </c>
      <c r="GF15" s="2" t="s">
        <v>542</v>
      </c>
      <c r="GG15" s="2" t="s">
        <v>543</v>
      </c>
      <c r="GH15" s="2" t="s">
        <v>544</v>
      </c>
      <c r="GI15" s="2" t="s">
        <v>106</v>
      </c>
      <c r="GJ15" s="2" t="s">
        <v>545</v>
      </c>
      <c r="GK15" s="2" t="s">
        <v>546</v>
      </c>
      <c r="GL15" s="2" t="s">
        <v>547</v>
      </c>
      <c r="GM15" s="2" t="s">
        <v>548</v>
      </c>
      <c r="GN15" s="2" t="s">
        <v>433</v>
      </c>
      <c r="GO15" s="2" t="s">
        <v>83</v>
      </c>
      <c r="GP15" s="2" t="s">
        <v>549</v>
      </c>
      <c r="GQ15" s="2" t="s">
        <v>177</v>
      </c>
      <c r="GR15" s="2" t="s">
        <v>486</v>
      </c>
      <c r="GS15" s="2" t="s">
        <v>546</v>
      </c>
      <c r="GT15" s="2" t="s">
        <v>550</v>
      </c>
      <c r="GU15" s="2" t="s">
        <v>117</v>
      </c>
      <c r="GV15" s="2" t="s">
        <v>551</v>
      </c>
      <c r="GW15" s="2" t="s">
        <v>333</v>
      </c>
      <c r="GX15" s="2" t="s">
        <v>552</v>
      </c>
      <c r="GY15" s="2" t="s">
        <v>553</v>
      </c>
      <c r="GZ15" s="2" t="s">
        <v>554</v>
      </c>
      <c r="HA15" s="2" t="s">
        <v>290</v>
      </c>
      <c r="HB15" s="2" t="s">
        <v>555</v>
      </c>
      <c r="HC15" s="2" t="s">
        <v>556</v>
      </c>
      <c r="HD15" s="2" t="s">
        <v>557</v>
      </c>
      <c r="HE15" s="2" t="s">
        <v>558</v>
      </c>
      <c r="HF15" s="2" t="s">
        <v>540</v>
      </c>
      <c r="HG15" s="2" t="s">
        <v>375</v>
      </c>
      <c r="HH15" s="2" t="s">
        <v>559</v>
      </c>
      <c r="HI15" s="2" t="s">
        <v>265</v>
      </c>
      <c r="HJ15" s="2" t="s">
        <v>560</v>
      </c>
      <c r="HK15" s="2" t="s">
        <v>561</v>
      </c>
      <c r="HL15" s="2" t="s">
        <v>488</v>
      </c>
      <c r="HM15" s="2" t="s">
        <v>362</v>
      </c>
    </row>
    <row r="16" spans="1:221" s="16" customFormat="1" ht="12" customHeight="1">
      <c r="A16" s="57" t="s">
        <v>384</v>
      </c>
      <c r="B16" s="57"/>
      <c r="C16" s="57"/>
      <c r="D16" s="57" t="s">
        <v>385</v>
      </c>
      <c r="E16" s="57"/>
      <c r="F16" s="57"/>
      <c r="G16" s="15" t="s">
        <v>385</v>
      </c>
      <c r="H16" s="15" t="s">
        <v>562</v>
      </c>
      <c r="I16" s="15" t="s">
        <v>563</v>
      </c>
      <c r="J16" s="15" t="s">
        <v>270</v>
      </c>
      <c r="K16" s="15" t="s">
        <v>316</v>
      </c>
      <c r="L16" s="15" t="s">
        <v>385</v>
      </c>
      <c r="M16" s="15" t="s">
        <v>385</v>
      </c>
      <c r="N16" s="15" t="s">
        <v>564</v>
      </c>
      <c r="O16" s="15" t="s">
        <v>565</v>
      </c>
      <c r="P16" s="15" t="s">
        <v>251</v>
      </c>
      <c r="Q16" s="15" t="s">
        <v>122</v>
      </c>
      <c r="R16" s="15" t="s">
        <v>385</v>
      </c>
      <c r="S16" s="15" t="s">
        <v>385</v>
      </c>
      <c r="T16" s="15" t="s">
        <v>327</v>
      </c>
      <c r="U16" s="15" t="s">
        <v>397</v>
      </c>
      <c r="V16" s="15" t="s">
        <v>566</v>
      </c>
      <c r="W16" s="15" t="s">
        <v>83</v>
      </c>
      <c r="X16" s="15" t="s">
        <v>385</v>
      </c>
      <c r="Y16" s="15" t="s">
        <v>385</v>
      </c>
      <c r="Z16" s="15" t="s">
        <v>567</v>
      </c>
      <c r="AA16" s="15" t="s">
        <v>268</v>
      </c>
      <c r="AB16" s="15" t="s">
        <v>240</v>
      </c>
      <c r="AC16" s="15" t="s">
        <v>186</v>
      </c>
      <c r="AD16" s="15" t="s">
        <v>385</v>
      </c>
      <c r="AE16" s="15" t="s">
        <v>385</v>
      </c>
      <c r="AF16" s="15" t="s">
        <v>412</v>
      </c>
      <c r="AG16" s="15" t="s">
        <v>364</v>
      </c>
      <c r="AH16" s="15" t="s">
        <v>240</v>
      </c>
      <c r="AI16" s="15" t="s">
        <v>316</v>
      </c>
      <c r="AJ16" s="15" t="s">
        <v>385</v>
      </c>
      <c r="AK16" s="15" t="s">
        <v>385</v>
      </c>
      <c r="AL16" s="15" t="s">
        <v>568</v>
      </c>
      <c r="AM16" s="15" t="s">
        <v>371</v>
      </c>
      <c r="AN16" s="15" t="s">
        <v>240</v>
      </c>
      <c r="AO16" s="15" t="s">
        <v>316</v>
      </c>
      <c r="AP16" s="15" t="s">
        <v>385</v>
      </c>
      <c r="AQ16" s="15" t="s">
        <v>385</v>
      </c>
      <c r="AR16" s="15" t="s">
        <v>396</v>
      </c>
      <c r="AS16" s="15" t="s">
        <v>569</v>
      </c>
      <c r="AT16" s="15" t="s">
        <v>410</v>
      </c>
      <c r="AU16" s="15" t="s">
        <v>306</v>
      </c>
      <c r="AV16" s="15" t="s">
        <v>385</v>
      </c>
      <c r="AW16" s="15" t="s">
        <v>385</v>
      </c>
      <c r="AX16" s="15" t="s">
        <v>570</v>
      </c>
      <c r="AY16" s="15" t="s">
        <v>571</v>
      </c>
      <c r="AZ16" s="15" t="s">
        <v>266</v>
      </c>
      <c r="BA16" s="15" t="s">
        <v>572</v>
      </c>
      <c r="BB16" s="15" t="s">
        <v>385</v>
      </c>
      <c r="BC16" s="15" t="s">
        <v>385</v>
      </c>
      <c r="BD16" s="15" t="s">
        <v>238</v>
      </c>
      <c r="BE16" s="15" t="s">
        <v>573</v>
      </c>
      <c r="BF16" s="15" t="s">
        <v>240</v>
      </c>
      <c r="BG16" s="15" t="s">
        <v>83</v>
      </c>
      <c r="BH16" s="15" t="s">
        <v>385</v>
      </c>
      <c r="BI16" s="15" t="s">
        <v>385</v>
      </c>
      <c r="BJ16" s="15" t="s">
        <v>574</v>
      </c>
      <c r="BK16" s="15" t="s">
        <v>349</v>
      </c>
      <c r="BL16" s="15" t="s">
        <v>256</v>
      </c>
      <c r="BM16" s="15" t="s">
        <v>89</v>
      </c>
      <c r="BN16" s="15" t="s">
        <v>385</v>
      </c>
      <c r="BO16" s="15" t="s">
        <v>385</v>
      </c>
      <c r="BP16" s="15" t="s">
        <v>338</v>
      </c>
      <c r="BQ16" s="15" t="s">
        <v>575</v>
      </c>
      <c r="BR16" s="15" t="s">
        <v>279</v>
      </c>
      <c r="BS16" s="15" t="s">
        <v>362</v>
      </c>
      <c r="BT16" s="15" t="s">
        <v>385</v>
      </c>
      <c r="BU16" s="15" t="s">
        <v>385</v>
      </c>
      <c r="BV16" s="15" t="s">
        <v>576</v>
      </c>
      <c r="BW16" s="15" t="s">
        <v>577</v>
      </c>
      <c r="BX16" s="15" t="s">
        <v>578</v>
      </c>
      <c r="BY16" s="15" t="s">
        <v>480</v>
      </c>
      <c r="BZ16" s="15" t="s">
        <v>385</v>
      </c>
      <c r="CA16" s="15" t="s">
        <v>385</v>
      </c>
      <c r="CB16" s="15" t="s">
        <v>386</v>
      </c>
      <c r="CC16" s="15" t="s">
        <v>281</v>
      </c>
      <c r="CD16" s="15" t="s">
        <v>358</v>
      </c>
      <c r="CE16" s="15" t="s">
        <v>83</v>
      </c>
      <c r="CF16" s="15" t="s">
        <v>385</v>
      </c>
      <c r="CG16" s="15" t="s">
        <v>385</v>
      </c>
      <c r="CH16" s="15" t="s">
        <v>298</v>
      </c>
      <c r="CI16" s="15" t="s">
        <v>168</v>
      </c>
      <c r="CJ16" s="15" t="s">
        <v>299</v>
      </c>
      <c r="CK16" s="15" t="s">
        <v>316</v>
      </c>
      <c r="CL16" s="15" t="s">
        <v>385</v>
      </c>
      <c r="CM16" s="15" t="s">
        <v>385</v>
      </c>
      <c r="CN16" s="15" t="s">
        <v>579</v>
      </c>
      <c r="CO16" s="15" t="s">
        <v>580</v>
      </c>
      <c r="CP16" s="15" t="s">
        <v>305</v>
      </c>
      <c r="CQ16" s="15" t="s">
        <v>306</v>
      </c>
      <c r="CR16" s="15" t="s">
        <v>385</v>
      </c>
      <c r="CS16" s="15" t="s">
        <v>385</v>
      </c>
      <c r="CT16" s="15" t="s">
        <v>581</v>
      </c>
      <c r="CU16" s="15" t="s">
        <v>582</v>
      </c>
      <c r="CV16" s="15" t="s">
        <v>240</v>
      </c>
      <c r="CW16" s="15" t="s">
        <v>153</v>
      </c>
      <c r="CX16" s="15" t="s">
        <v>385</v>
      </c>
      <c r="CY16" s="15" t="s">
        <v>385</v>
      </c>
      <c r="CZ16" s="15" t="s">
        <v>396</v>
      </c>
      <c r="DA16" s="15" t="s">
        <v>569</v>
      </c>
      <c r="DB16" s="15" t="s">
        <v>305</v>
      </c>
      <c r="DC16" s="15" t="s">
        <v>583</v>
      </c>
      <c r="DD16" s="15" t="s">
        <v>385</v>
      </c>
      <c r="DE16" s="15" t="s">
        <v>385</v>
      </c>
      <c r="DF16" s="15" t="s">
        <v>584</v>
      </c>
      <c r="DG16" s="15" t="s">
        <v>585</v>
      </c>
      <c r="DH16" s="15" t="s">
        <v>381</v>
      </c>
      <c r="DI16" s="15" t="s">
        <v>66</v>
      </c>
      <c r="DJ16" s="15" t="s">
        <v>385</v>
      </c>
      <c r="DK16" s="15" t="s">
        <v>385</v>
      </c>
      <c r="DL16" s="15" t="s">
        <v>586</v>
      </c>
      <c r="DM16" s="15" t="s">
        <v>587</v>
      </c>
      <c r="DN16" s="15" t="s">
        <v>391</v>
      </c>
      <c r="DO16" s="15" t="s">
        <v>316</v>
      </c>
      <c r="DP16" s="15" t="s">
        <v>385</v>
      </c>
      <c r="DQ16" s="15" t="s">
        <v>385</v>
      </c>
      <c r="DR16" s="15" t="s">
        <v>390</v>
      </c>
      <c r="DS16" s="15" t="s">
        <v>318</v>
      </c>
      <c r="DT16" s="15" t="s">
        <v>566</v>
      </c>
      <c r="DU16" s="15" t="s">
        <v>153</v>
      </c>
      <c r="DV16" s="15" t="s">
        <v>385</v>
      </c>
      <c r="DW16" s="15" t="s">
        <v>385</v>
      </c>
      <c r="DX16" s="15" t="s">
        <v>334</v>
      </c>
      <c r="DY16" s="15" t="s">
        <v>288</v>
      </c>
      <c r="DZ16" s="15" t="s">
        <v>315</v>
      </c>
      <c r="EA16" s="15" t="s">
        <v>316</v>
      </c>
      <c r="EB16" s="15" t="s">
        <v>385</v>
      </c>
      <c r="EC16" s="15" t="s">
        <v>385</v>
      </c>
      <c r="ED16" s="15" t="s">
        <v>392</v>
      </c>
      <c r="EE16" s="15" t="s">
        <v>588</v>
      </c>
      <c r="EF16" s="15" t="s">
        <v>381</v>
      </c>
      <c r="EG16" s="15" t="s">
        <v>72</v>
      </c>
      <c r="EH16" s="15" t="s">
        <v>385</v>
      </c>
      <c r="EI16" s="15" t="s">
        <v>385</v>
      </c>
      <c r="EJ16" s="15" t="s">
        <v>360</v>
      </c>
      <c r="EK16" s="15" t="s">
        <v>341</v>
      </c>
      <c r="EL16" s="15" t="s">
        <v>381</v>
      </c>
      <c r="EM16" s="15" t="s">
        <v>54</v>
      </c>
      <c r="EN16" s="15" t="s">
        <v>385</v>
      </c>
      <c r="EO16" s="15" t="s">
        <v>385</v>
      </c>
      <c r="EP16" s="15" t="s">
        <v>589</v>
      </c>
      <c r="EQ16" s="15" t="s">
        <v>331</v>
      </c>
      <c r="ER16" s="15" t="s">
        <v>261</v>
      </c>
      <c r="ES16" s="15" t="s">
        <v>83</v>
      </c>
      <c r="ET16" s="15" t="s">
        <v>385</v>
      </c>
      <c r="EU16" s="15" t="s">
        <v>385</v>
      </c>
      <c r="EV16" s="15" t="s">
        <v>273</v>
      </c>
      <c r="EW16" s="15" t="s">
        <v>322</v>
      </c>
      <c r="EX16" s="15" t="s">
        <v>266</v>
      </c>
      <c r="EY16" s="15" t="s">
        <v>153</v>
      </c>
      <c r="EZ16" s="15" t="s">
        <v>385</v>
      </c>
      <c r="FA16" s="15" t="s">
        <v>385</v>
      </c>
      <c r="FB16" s="15" t="s">
        <v>590</v>
      </c>
      <c r="FC16" s="15" t="s">
        <v>591</v>
      </c>
      <c r="FD16" s="15" t="s">
        <v>240</v>
      </c>
      <c r="FE16" s="15" t="s">
        <v>316</v>
      </c>
      <c r="FF16" s="15" t="s">
        <v>385</v>
      </c>
      <c r="FG16" s="15" t="s">
        <v>385</v>
      </c>
      <c r="FH16" s="15" t="s">
        <v>592</v>
      </c>
      <c r="FI16" s="15" t="s">
        <v>553</v>
      </c>
      <c r="FJ16" s="15" t="s">
        <v>374</v>
      </c>
      <c r="FK16" s="15" t="s">
        <v>221</v>
      </c>
      <c r="FL16" s="15" t="s">
        <v>385</v>
      </c>
      <c r="FM16" s="15" t="s">
        <v>385</v>
      </c>
      <c r="FN16" s="15" t="s">
        <v>593</v>
      </c>
      <c r="FO16" s="15" t="s">
        <v>594</v>
      </c>
      <c r="FP16" s="15" t="s">
        <v>595</v>
      </c>
      <c r="FQ16" s="15" t="s">
        <v>596</v>
      </c>
      <c r="FR16" s="15" t="s">
        <v>385</v>
      </c>
      <c r="FS16" s="15" t="s">
        <v>385</v>
      </c>
      <c r="FT16" s="15" t="s">
        <v>264</v>
      </c>
      <c r="FU16" s="15" t="s">
        <v>597</v>
      </c>
      <c r="FV16" s="15" t="s">
        <v>279</v>
      </c>
      <c r="FW16" s="15" t="s">
        <v>221</v>
      </c>
      <c r="FX16" s="15" t="s">
        <v>385</v>
      </c>
      <c r="FY16" s="15" t="s">
        <v>385</v>
      </c>
      <c r="FZ16" s="15" t="s">
        <v>598</v>
      </c>
      <c r="GA16" s="15" t="s">
        <v>599</v>
      </c>
      <c r="GB16" s="15" t="s">
        <v>261</v>
      </c>
      <c r="GC16" s="15" t="s">
        <v>186</v>
      </c>
      <c r="GD16" s="15" t="s">
        <v>385</v>
      </c>
      <c r="GE16" s="15" t="s">
        <v>385</v>
      </c>
      <c r="GF16" s="15" t="s">
        <v>600</v>
      </c>
      <c r="GG16" s="15" t="s">
        <v>601</v>
      </c>
      <c r="GH16" s="15" t="s">
        <v>391</v>
      </c>
      <c r="GI16" s="15" t="s">
        <v>186</v>
      </c>
      <c r="GJ16" s="15" t="s">
        <v>385</v>
      </c>
      <c r="GK16" s="15" t="s">
        <v>385</v>
      </c>
      <c r="GL16" s="15" t="s">
        <v>602</v>
      </c>
      <c r="GM16" s="15" t="s">
        <v>603</v>
      </c>
      <c r="GN16" s="15" t="s">
        <v>261</v>
      </c>
      <c r="GO16" s="15" t="s">
        <v>306</v>
      </c>
      <c r="GP16" s="15" t="s">
        <v>385</v>
      </c>
      <c r="GQ16" s="15" t="s">
        <v>385</v>
      </c>
      <c r="GR16" s="15" t="s">
        <v>604</v>
      </c>
      <c r="GS16" s="15" t="s">
        <v>605</v>
      </c>
      <c r="GT16" s="15" t="s">
        <v>266</v>
      </c>
      <c r="GU16" s="15" t="s">
        <v>83</v>
      </c>
      <c r="GV16" s="15" t="s">
        <v>385</v>
      </c>
      <c r="GW16" s="15" t="s">
        <v>385</v>
      </c>
      <c r="GX16" s="15" t="s">
        <v>259</v>
      </c>
      <c r="GY16" s="15" t="s">
        <v>395</v>
      </c>
      <c r="GZ16" s="15" t="s">
        <v>266</v>
      </c>
      <c r="HA16" s="15" t="s">
        <v>122</v>
      </c>
      <c r="HB16" s="15" t="s">
        <v>385</v>
      </c>
      <c r="HC16" s="15" t="s">
        <v>385</v>
      </c>
      <c r="HD16" s="15" t="s">
        <v>562</v>
      </c>
      <c r="HE16" s="15" t="s">
        <v>515</v>
      </c>
      <c r="HF16" s="15" t="s">
        <v>261</v>
      </c>
      <c r="HG16" s="15" t="s">
        <v>572</v>
      </c>
      <c r="HH16" s="15" t="s">
        <v>385</v>
      </c>
      <c r="HI16" s="15" t="s">
        <v>385</v>
      </c>
      <c r="HJ16" s="15" t="s">
        <v>606</v>
      </c>
      <c r="HK16" s="15" t="s">
        <v>379</v>
      </c>
      <c r="HL16" s="15" t="s">
        <v>391</v>
      </c>
      <c r="HM16" s="15" t="s">
        <v>186</v>
      </c>
    </row>
    <row r="17" spans="1:221" ht="12" customHeight="1">
      <c r="A17" s="54" t="s">
        <v>607</v>
      </c>
      <c r="B17" s="54"/>
      <c r="C17" s="54"/>
      <c r="D17" s="54" t="s">
        <v>608</v>
      </c>
      <c r="E17" s="54"/>
      <c r="F17" s="54"/>
      <c r="G17" s="2" t="s">
        <v>609</v>
      </c>
      <c r="H17" s="2" t="s">
        <v>610</v>
      </c>
      <c r="I17" s="2" t="s">
        <v>611</v>
      </c>
      <c r="J17" s="2" t="s">
        <v>612</v>
      </c>
      <c r="K17" s="2" t="s">
        <v>72</v>
      </c>
      <c r="L17" s="2" t="s">
        <v>613</v>
      </c>
      <c r="M17" s="2" t="s">
        <v>513</v>
      </c>
      <c r="N17" s="2" t="s">
        <v>614</v>
      </c>
      <c r="O17" s="2" t="s">
        <v>615</v>
      </c>
      <c r="P17" s="2" t="s">
        <v>65</v>
      </c>
      <c r="Q17" s="2" t="s">
        <v>336</v>
      </c>
      <c r="R17" s="2" t="s">
        <v>616</v>
      </c>
      <c r="S17" s="2" t="s">
        <v>617</v>
      </c>
      <c r="T17" s="2" t="s">
        <v>618</v>
      </c>
      <c r="U17" s="2" t="s">
        <v>619</v>
      </c>
      <c r="V17" s="2" t="s">
        <v>620</v>
      </c>
      <c r="W17" s="2" t="s">
        <v>375</v>
      </c>
      <c r="X17" s="2" t="s">
        <v>621</v>
      </c>
      <c r="Y17" s="2" t="s">
        <v>265</v>
      </c>
      <c r="Z17" s="2" t="s">
        <v>622</v>
      </c>
      <c r="AA17" s="2" t="s">
        <v>623</v>
      </c>
      <c r="AB17" s="2" t="s">
        <v>624</v>
      </c>
      <c r="AC17" s="2" t="s">
        <v>122</v>
      </c>
      <c r="AD17" s="2" t="s">
        <v>625</v>
      </c>
      <c r="AE17" s="2" t="s">
        <v>79</v>
      </c>
      <c r="AF17" s="2" t="s">
        <v>626</v>
      </c>
      <c r="AG17" s="2" t="s">
        <v>627</v>
      </c>
      <c r="AH17" s="2" t="s">
        <v>201</v>
      </c>
      <c r="AI17" s="2" t="s">
        <v>362</v>
      </c>
      <c r="AJ17" s="2" t="s">
        <v>628</v>
      </c>
      <c r="AK17" s="2" t="s">
        <v>629</v>
      </c>
      <c r="AL17" s="2" t="s">
        <v>630</v>
      </c>
      <c r="AM17" s="2" t="s">
        <v>631</v>
      </c>
      <c r="AN17" s="2" t="s">
        <v>71</v>
      </c>
      <c r="AO17" s="2" t="s">
        <v>221</v>
      </c>
      <c r="AP17" s="2" t="s">
        <v>632</v>
      </c>
      <c r="AQ17" s="2" t="s">
        <v>633</v>
      </c>
      <c r="AR17" s="2" t="s">
        <v>634</v>
      </c>
      <c r="AS17" s="2" t="s">
        <v>635</v>
      </c>
      <c r="AT17" s="2" t="s">
        <v>71</v>
      </c>
      <c r="AU17" s="2" t="s">
        <v>117</v>
      </c>
      <c r="AV17" s="2" t="s">
        <v>636</v>
      </c>
      <c r="AW17" s="2" t="s">
        <v>637</v>
      </c>
      <c r="AX17" s="2" t="s">
        <v>638</v>
      </c>
      <c r="AY17" s="2" t="s">
        <v>639</v>
      </c>
      <c r="AZ17" s="2" t="s">
        <v>640</v>
      </c>
      <c r="BA17" s="2" t="s">
        <v>221</v>
      </c>
      <c r="BB17" s="2" t="s">
        <v>641</v>
      </c>
      <c r="BC17" s="2" t="s">
        <v>642</v>
      </c>
      <c r="BD17" s="2" t="s">
        <v>643</v>
      </c>
      <c r="BE17" s="2" t="s">
        <v>644</v>
      </c>
      <c r="BF17" s="2" t="s">
        <v>53</v>
      </c>
      <c r="BG17" s="2" t="s">
        <v>89</v>
      </c>
      <c r="BH17" s="2" t="s">
        <v>645</v>
      </c>
      <c r="BI17" s="2" t="s">
        <v>561</v>
      </c>
      <c r="BJ17" s="2" t="s">
        <v>646</v>
      </c>
      <c r="BK17" s="2" t="s">
        <v>647</v>
      </c>
      <c r="BL17" s="2" t="s">
        <v>648</v>
      </c>
      <c r="BM17" s="2" t="s">
        <v>117</v>
      </c>
      <c r="BN17" s="2" t="s">
        <v>649</v>
      </c>
      <c r="BO17" s="2" t="s">
        <v>371</v>
      </c>
      <c r="BP17" s="2" t="s">
        <v>650</v>
      </c>
      <c r="BQ17" s="2" t="s">
        <v>651</v>
      </c>
      <c r="BR17" s="2" t="s">
        <v>652</v>
      </c>
      <c r="BS17" s="2" t="s">
        <v>480</v>
      </c>
      <c r="BT17" s="2" t="s">
        <v>653</v>
      </c>
      <c r="BU17" s="2" t="s">
        <v>654</v>
      </c>
      <c r="BV17" s="2" t="s">
        <v>655</v>
      </c>
      <c r="BW17" s="2" t="s">
        <v>656</v>
      </c>
      <c r="BX17" s="2" t="s">
        <v>652</v>
      </c>
      <c r="BY17" s="2" t="s">
        <v>375</v>
      </c>
      <c r="BZ17" s="2" t="s">
        <v>657</v>
      </c>
      <c r="CA17" s="2" t="s">
        <v>599</v>
      </c>
      <c r="CB17" s="2" t="s">
        <v>658</v>
      </c>
      <c r="CC17" s="2" t="s">
        <v>659</v>
      </c>
      <c r="CD17" s="2" t="s">
        <v>660</v>
      </c>
      <c r="CE17" s="2" t="s">
        <v>342</v>
      </c>
      <c r="CF17" s="2" t="s">
        <v>661</v>
      </c>
      <c r="CG17" s="2" t="s">
        <v>662</v>
      </c>
      <c r="CH17" s="2" t="s">
        <v>663</v>
      </c>
      <c r="CI17" s="2" t="s">
        <v>656</v>
      </c>
      <c r="CJ17" s="2" t="s">
        <v>664</v>
      </c>
      <c r="CK17" s="2" t="s">
        <v>362</v>
      </c>
      <c r="CL17" s="2" t="s">
        <v>665</v>
      </c>
      <c r="CM17" s="2" t="s">
        <v>666</v>
      </c>
      <c r="CN17" s="2" t="s">
        <v>667</v>
      </c>
      <c r="CO17" s="2" t="s">
        <v>182</v>
      </c>
      <c r="CP17" s="2" t="s">
        <v>668</v>
      </c>
      <c r="CQ17" s="2" t="s">
        <v>60</v>
      </c>
      <c r="CR17" s="2" t="s">
        <v>669</v>
      </c>
      <c r="CS17" s="2" t="s">
        <v>670</v>
      </c>
      <c r="CT17" s="2" t="s">
        <v>671</v>
      </c>
      <c r="CU17" s="2" t="s">
        <v>672</v>
      </c>
      <c r="CV17" s="2" t="s">
        <v>99</v>
      </c>
      <c r="CW17" s="2" t="s">
        <v>196</v>
      </c>
      <c r="CX17" s="2" t="s">
        <v>673</v>
      </c>
      <c r="CY17" s="2" t="s">
        <v>484</v>
      </c>
      <c r="CZ17" s="2" t="s">
        <v>674</v>
      </c>
      <c r="DA17" s="2" t="s">
        <v>675</v>
      </c>
      <c r="DB17" s="2" t="s">
        <v>127</v>
      </c>
      <c r="DC17" s="2" t="s">
        <v>221</v>
      </c>
      <c r="DD17" s="2" t="s">
        <v>676</v>
      </c>
      <c r="DE17" s="2" t="s">
        <v>677</v>
      </c>
      <c r="DF17" s="2" t="s">
        <v>678</v>
      </c>
      <c r="DG17" s="2" t="s">
        <v>679</v>
      </c>
      <c r="DH17" s="2" t="s">
        <v>680</v>
      </c>
      <c r="DI17" s="2" t="s">
        <v>106</v>
      </c>
      <c r="DJ17" s="2" t="s">
        <v>681</v>
      </c>
      <c r="DK17" s="2" t="s">
        <v>682</v>
      </c>
      <c r="DL17" s="2" t="s">
        <v>683</v>
      </c>
      <c r="DM17" s="2" t="s">
        <v>684</v>
      </c>
      <c r="DN17" s="2" t="s">
        <v>88</v>
      </c>
      <c r="DO17" s="2" t="s">
        <v>54</v>
      </c>
      <c r="DP17" s="2" t="s">
        <v>685</v>
      </c>
      <c r="DQ17" s="2" t="s">
        <v>462</v>
      </c>
      <c r="DR17" s="2" t="s">
        <v>686</v>
      </c>
      <c r="DS17" s="2" t="s">
        <v>637</v>
      </c>
      <c r="DT17" s="2" t="s">
        <v>687</v>
      </c>
      <c r="DU17" s="2" t="s">
        <v>336</v>
      </c>
      <c r="DV17" s="2" t="s">
        <v>688</v>
      </c>
      <c r="DW17" s="2" t="s">
        <v>689</v>
      </c>
      <c r="DX17" s="2" t="s">
        <v>690</v>
      </c>
      <c r="DY17" s="2" t="s">
        <v>691</v>
      </c>
      <c r="DZ17" s="2" t="s">
        <v>501</v>
      </c>
      <c r="EA17" s="2" t="s">
        <v>89</v>
      </c>
      <c r="EB17" s="2" t="s">
        <v>692</v>
      </c>
      <c r="EC17" s="2" t="s">
        <v>174</v>
      </c>
      <c r="ED17" s="2" t="s">
        <v>693</v>
      </c>
      <c r="EE17" s="2" t="s">
        <v>694</v>
      </c>
      <c r="EF17" s="2" t="s">
        <v>695</v>
      </c>
      <c r="EG17" s="2" t="s">
        <v>375</v>
      </c>
      <c r="EH17" s="2" t="s">
        <v>696</v>
      </c>
      <c r="EI17" s="2" t="s">
        <v>430</v>
      </c>
      <c r="EJ17" s="2" t="s">
        <v>697</v>
      </c>
      <c r="EK17" s="2" t="s">
        <v>698</v>
      </c>
      <c r="EL17" s="2" t="s">
        <v>699</v>
      </c>
      <c r="EM17" s="2" t="s">
        <v>89</v>
      </c>
      <c r="EN17" s="2" t="s">
        <v>700</v>
      </c>
      <c r="EO17" s="2" t="s">
        <v>701</v>
      </c>
      <c r="EP17" s="2" t="s">
        <v>702</v>
      </c>
      <c r="EQ17" s="2" t="s">
        <v>558</v>
      </c>
      <c r="ER17" s="2" t="s">
        <v>703</v>
      </c>
      <c r="ES17" s="2" t="s">
        <v>89</v>
      </c>
      <c r="ET17" s="2" t="s">
        <v>704</v>
      </c>
      <c r="EU17" s="2" t="s">
        <v>395</v>
      </c>
      <c r="EV17" s="2" t="s">
        <v>705</v>
      </c>
      <c r="EW17" s="2" t="s">
        <v>706</v>
      </c>
      <c r="EX17" s="2" t="s">
        <v>175</v>
      </c>
      <c r="EY17" s="2" t="s">
        <v>122</v>
      </c>
      <c r="EZ17" s="2" t="s">
        <v>707</v>
      </c>
      <c r="FA17" s="2" t="s">
        <v>708</v>
      </c>
      <c r="FB17" s="2" t="s">
        <v>709</v>
      </c>
      <c r="FC17" s="2" t="s">
        <v>710</v>
      </c>
      <c r="FD17" s="2" t="s">
        <v>127</v>
      </c>
      <c r="FE17" s="2" t="s">
        <v>153</v>
      </c>
      <c r="FF17" s="2" t="s">
        <v>711</v>
      </c>
      <c r="FG17" s="2" t="s">
        <v>712</v>
      </c>
      <c r="FH17" s="2" t="s">
        <v>713</v>
      </c>
      <c r="FI17" s="2" t="s">
        <v>543</v>
      </c>
      <c r="FJ17" s="2" t="s">
        <v>175</v>
      </c>
      <c r="FK17" s="2" t="s">
        <v>122</v>
      </c>
      <c r="FL17" s="2" t="s">
        <v>714</v>
      </c>
      <c r="FM17" s="2" t="s">
        <v>715</v>
      </c>
      <c r="FN17" s="2" t="s">
        <v>716</v>
      </c>
      <c r="FO17" s="2" t="s">
        <v>74</v>
      </c>
      <c r="FP17" s="2" t="s">
        <v>717</v>
      </c>
      <c r="FQ17" s="2" t="s">
        <v>718</v>
      </c>
      <c r="FR17" s="2" t="s">
        <v>719</v>
      </c>
      <c r="FS17" s="2" t="s">
        <v>720</v>
      </c>
      <c r="FT17" s="2" t="s">
        <v>721</v>
      </c>
      <c r="FU17" s="2" t="s">
        <v>722</v>
      </c>
      <c r="FV17" s="2" t="s">
        <v>723</v>
      </c>
      <c r="FW17" s="2" t="s">
        <v>89</v>
      </c>
      <c r="FX17" s="2" t="s">
        <v>724</v>
      </c>
      <c r="FY17" s="2" t="s">
        <v>725</v>
      </c>
      <c r="FZ17" s="2" t="s">
        <v>726</v>
      </c>
      <c r="GA17" s="2" t="s">
        <v>727</v>
      </c>
      <c r="GB17" s="2" t="s">
        <v>71</v>
      </c>
      <c r="GC17" s="2" t="s">
        <v>362</v>
      </c>
      <c r="GD17" s="2" t="s">
        <v>728</v>
      </c>
      <c r="GE17" s="2" t="s">
        <v>561</v>
      </c>
      <c r="GF17" s="2" t="s">
        <v>729</v>
      </c>
      <c r="GG17" s="2" t="s">
        <v>730</v>
      </c>
      <c r="GH17" s="2" t="s">
        <v>215</v>
      </c>
      <c r="GI17" s="2" t="s">
        <v>54</v>
      </c>
      <c r="GJ17" s="2" t="s">
        <v>731</v>
      </c>
      <c r="GK17" s="2" t="s">
        <v>136</v>
      </c>
      <c r="GL17" s="2" t="s">
        <v>732</v>
      </c>
      <c r="GM17" s="2" t="s">
        <v>733</v>
      </c>
      <c r="GN17" s="2" t="s">
        <v>734</v>
      </c>
      <c r="GO17" s="2" t="s">
        <v>572</v>
      </c>
      <c r="GP17" s="2" t="s">
        <v>735</v>
      </c>
      <c r="GQ17" s="2" t="s">
        <v>736</v>
      </c>
      <c r="GR17" s="2" t="s">
        <v>737</v>
      </c>
      <c r="GS17" s="2" t="s">
        <v>738</v>
      </c>
      <c r="GT17" s="2" t="s">
        <v>739</v>
      </c>
      <c r="GU17" s="2" t="s">
        <v>362</v>
      </c>
      <c r="GV17" s="2" t="s">
        <v>740</v>
      </c>
      <c r="GW17" s="2" t="s">
        <v>242</v>
      </c>
      <c r="GX17" s="2" t="s">
        <v>741</v>
      </c>
      <c r="GY17" s="2" t="s">
        <v>487</v>
      </c>
      <c r="GZ17" s="2" t="s">
        <v>742</v>
      </c>
      <c r="HA17" s="2" t="s">
        <v>375</v>
      </c>
      <c r="HB17" s="2" t="s">
        <v>743</v>
      </c>
      <c r="HC17" s="2" t="s">
        <v>744</v>
      </c>
      <c r="HD17" s="2" t="s">
        <v>745</v>
      </c>
      <c r="HE17" s="2" t="s">
        <v>746</v>
      </c>
      <c r="HF17" s="2" t="s">
        <v>747</v>
      </c>
      <c r="HG17" s="2" t="s">
        <v>100</v>
      </c>
      <c r="HH17" s="2" t="s">
        <v>748</v>
      </c>
      <c r="HI17" s="2" t="s">
        <v>749</v>
      </c>
      <c r="HJ17" s="2" t="s">
        <v>750</v>
      </c>
      <c r="HK17" s="2" t="s">
        <v>751</v>
      </c>
      <c r="HL17" s="2" t="s">
        <v>540</v>
      </c>
      <c r="HM17" s="2" t="s">
        <v>54</v>
      </c>
    </row>
    <row r="18" spans="1:221" s="16" customFormat="1" ht="12" customHeight="1">
      <c r="A18" s="57" t="s">
        <v>384</v>
      </c>
      <c r="B18" s="57"/>
      <c r="C18" s="57"/>
      <c r="D18" s="57" t="s">
        <v>385</v>
      </c>
      <c r="E18" s="57"/>
      <c r="F18" s="57"/>
      <c r="G18" s="15" t="s">
        <v>385</v>
      </c>
      <c r="H18" s="15" t="s">
        <v>752</v>
      </c>
      <c r="I18" s="15" t="s">
        <v>753</v>
      </c>
      <c r="J18" s="15" t="s">
        <v>256</v>
      </c>
      <c r="K18" s="15" t="s">
        <v>316</v>
      </c>
      <c r="L18" s="15" t="s">
        <v>385</v>
      </c>
      <c r="M18" s="15" t="s">
        <v>385</v>
      </c>
      <c r="N18" s="15" t="s">
        <v>754</v>
      </c>
      <c r="O18" s="15" t="s">
        <v>755</v>
      </c>
      <c r="P18" s="15" t="s">
        <v>756</v>
      </c>
      <c r="Q18" s="15" t="s">
        <v>89</v>
      </c>
      <c r="R18" s="15" t="s">
        <v>385</v>
      </c>
      <c r="S18" s="15" t="s">
        <v>385</v>
      </c>
      <c r="T18" s="15" t="s">
        <v>757</v>
      </c>
      <c r="U18" s="15" t="s">
        <v>585</v>
      </c>
      <c r="V18" s="15" t="s">
        <v>251</v>
      </c>
      <c r="W18" s="15" t="s">
        <v>83</v>
      </c>
      <c r="X18" s="15" t="s">
        <v>385</v>
      </c>
      <c r="Y18" s="15" t="s">
        <v>385</v>
      </c>
      <c r="Z18" s="15" t="s">
        <v>758</v>
      </c>
      <c r="AA18" s="15" t="s">
        <v>619</v>
      </c>
      <c r="AB18" s="15" t="s">
        <v>289</v>
      </c>
      <c r="AC18" s="15" t="s">
        <v>83</v>
      </c>
      <c r="AD18" s="15" t="s">
        <v>385</v>
      </c>
      <c r="AE18" s="15" t="s">
        <v>385</v>
      </c>
      <c r="AF18" s="15" t="s">
        <v>759</v>
      </c>
      <c r="AG18" s="15" t="s">
        <v>760</v>
      </c>
      <c r="AH18" s="15" t="s">
        <v>256</v>
      </c>
      <c r="AI18" s="15" t="s">
        <v>316</v>
      </c>
      <c r="AJ18" s="15" t="s">
        <v>385</v>
      </c>
      <c r="AK18" s="15" t="s">
        <v>385</v>
      </c>
      <c r="AL18" s="15" t="s">
        <v>761</v>
      </c>
      <c r="AM18" s="15" t="s">
        <v>762</v>
      </c>
      <c r="AN18" s="15" t="s">
        <v>289</v>
      </c>
      <c r="AO18" s="15" t="s">
        <v>186</v>
      </c>
      <c r="AP18" s="15" t="s">
        <v>385</v>
      </c>
      <c r="AQ18" s="15" t="s">
        <v>385</v>
      </c>
      <c r="AR18" s="15" t="s">
        <v>763</v>
      </c>
      <c r="AS18" s="15" t="s">
        <v>379</v>
      </c>
      <c r="AT18" s="15" t="s">
        <v>764</v>
      </c>
      <c r="AU18" s="15" t="s">
        <v>153</v>
      </c>
      <c r="AV18" s="15" t="s">
        <v>385</v>
      </c>
      <c r="AW18" s="15" t="s">
        <v>385</v>
      </c>
      <c r="AX18" s="15" t="s">
        <v>765</v>
      </c>
      <c r="AY18" s="15" t="s">
        <v>766</v>
      </c>
      <c r="AZ18" s="15" t="s">
        <v>767</v>
      </c>
      <c r="BA18" s="15" t="s">
        <v>186</v>
      </c>
      <c r="BB18" s="15" t="s">
        <v>385</v>
      </c>
      <c r="BC18" s="15" t="s">
        <v>385</v>
      </c>
      <c r="BD18" s="15" t="s">
        <v>768</v>
      </c>
      <c r="BE18" s="15" t="s">
        <v>492</v>
      </c>
      <c r="BF18" s="15" t="s">
        <v>256</v>
      </c>
      <c r="BG18" s="15" t="s">
        <v>186</v>
      </c>
      <c r="BH18" s="15" t="s">
        <v>385</v>
      </c>
      <c r="BI18" s="15" t="s">
        <v>385</v>
      </c>
      <c r="BJ18" s="15" t="s">
        <v>769</v>
      </c>
      <c r="BK18" s="15" t="s">
        <v>529</v>
      </c>
      <c r="BL18" s="15" t="s">
        <v>770</v>
      </c>
      <c r="BM18" s="15" t="s">
        <v>221</v>
      </c>
      <c r="BN18" s="15" t="s">
        <v>385</v>
      </c>
      <c r="BO18" s="15" t="s">
        <v>385</v>
      </c>
      <c r="BP18" s="15" t="s">
        <v>771</v>
      </c>
      <c r="BQ18" s="15" t="s">
        <v>772</v>
      </c>
      <c r="BR18" s="15" t="s">
        <v>388</v>
      </c>
      <c r="BS18" s="15" t="s">
        <v>72</v>
      </c>
      <c r="BT18" s="15" t="s">
        <v>385</v>
      </c>
      <c r="BU18" s="15" t="s">
        <v>385</v>
      </c>
      <c r="BV18" s="15" t="s">
        <v>773</v>
      </c>
      <c r="BW18" s="15" t="s">
        <v>774</v>
      </c>
      <c r="BX18" s="15" t="s">
        <v>775</v>
      </c>
      <c r="BY18" s="15" t="s">
        <v>54</v>
      </c>
      <c r="BZ18" s="15" t="s">
        <v>385</v>
      </c>
      <c r="CA18" s="15" t="s">
        <v>385</v>
      </c>
      <c r="CB18" s="15" t="s">
        <v>776</v>
      </c>
      <c r="CC18" s="15" t="s">
        <v>529</v>
      </c>
      <c r="CD18" s="15" t="s">
        <v>475</v>
      </c>
      <c r="CE18" s="15" t="s">
        <v>54</v>
      </c>
      <c r="CF18" s="15" t="s">
        <v>385</v>
      </c>
      <c r="CG18" s="15" t="s">
        <v>385</v>
      </c>
      <c r="CH18" s="15" t="s">
        <v>777</v>
      </c>
      <c r="CI18" s="15" t="s">
        <v>715</v>
      </c>
      <c r="CJ18" s="15" t="s">
        <v>381</v>
      </c>
      <c r="CK18" s="15" t="s">
        <v>186</v>
      </c>
      <c r="CL18" s="15" t="s">
        <v>385</v>
      </c>
      <c r="CM18" s="15" t="s">
        <v>385</v>
      </c>
      <c r="CN18" s="15" t="s">
        <v>778</v>
      </c>
      <c r="CO18" s="15" t="s">
        <v>577</v>
      </c>
      <c r="CP18" s="15" t="s">
        <v>779</v>
      </c>
      <c r="CQ18" s="15" t="s">
        <v>83</v>
      </c>
      <c r="CR18" s="15" t="s">
        <v>385</v>
      </c>
      <c r="CS18" s="15" t="s">
        <v>385</v>
      </c>
      <c r="CT18" s="15" t="s">
        <v>780</v>
      </c>
      <c r="CU18" s="15" t="s">
        <v>302</v>
      </c>
      <c r="CV18" s="15" t="s">
        <v>289</v>
      </c>
      <c r="CW18" s="15" t="s">
        <v>221</v>
      </c>
      <c r="CX18" s="15" t="s">
        <v>385</v>
      </c>
      <c r="CY18" s="15" t="s">
        <v>385</v>
      </c>
      <c r="CZ18" s="15" t="s">
        <v>486</v>
      </c>
      <c r="DA18" s="15" t="s">
        <v>781</v>
      </c>
      <c r="DB18" s="15" t="s">
        <v>381</v>
      </c>
      <c r="DC18" s="15" t="s">
        <v>186</v>
      </c>
      <c r="DD18" s="15" t="s">
        <v>385</v>
      </c>
      <c r="DE18" s="15" t="s">
        <v>385</v>
      </c>
      <c r="DF18" s="15" t="s">
        <v>780</v>
      </c>
      <c r="DG18" s="15" t="s">
        <v>782</v>
      </c>
      <c r="DH18" s="15" t="s">
        <v>251</v>
      </c>
      <c r="DI18" s="15" t="s">
        <v>83</v>
      </c>
      <c r="DJ18" s="15" t="s">
        <v>385</v>
      </c>
      <c r="DK18" s="15" t="s">
        <v>385</v>
      </c>
      <c r="DL18" s="15" t="s">
        <v>783</v>
      </c>
      <c r="DM18" s="15" t="s">
        <v>784</v>
      </c>
      <c r="DN18" s="15" t="s">
        <v>764</v>
      </c>
      <c r="DO18" s="15" t="s">
        <v>316</v>
      </c>
      <c r="DP18" s="15" t="s">
        <v>385</v>
      </c>
      <c r="DQ18" s="15" t="s">
        <v>385</v>
      </c>
      <c r="DR18" s="15" t="s">
        <v>785</v>
      </c>
      <c r="DS18" s="15" t="s">
        <v>786</v>
      </c>
      <c r="DT18" s="15" t="s">
        <v>329</v>
      </c>
      <c r="DU18" s="15" t="s">
        <v>83</v>
      </c>
      <c r="DV18" s="15" t="s">
        <v>385</v>
      </c>
      <c r="DW18" s="15" t="s">
        <v>385</v>
      </c>
      <c r="DX18" s="15" t="s">
        <v>787</v>
      </c>
      <c r="DY18" s="15" t="s">
        <v>788</v>
      </c>
      <c r="DZ18" s="15" t="s">
        <v>381</v>
      </c>
      <c r="EA18" s="15" t="s">
        <v>186</v>
      </c>
      <c r="EB18" s="15" t="s">
        <v>385</v>
      </c>
      <c r="EC18" s="15" t="s">
        <v>385</v>
      </c>
      <c r="ED18" s="15" t="s">
        <v>789</v>
      </c>
      <c r="EE18" s="15" t="s">
        <v>425</v>
      </c>
      <c r="EF18" s="15" t="s">
        <v>767</v>
      </c>
      <c r="EG18" s="15" t="s">
        <v>83</v>
      </c>
      <c r="EH18" s="15" t="s">
        <v>385</v>
      </c>
      <c r="EI18" s="15" t="s">
        <v>385</v>
      </c>
      <c r="EJ18" s="15" t="s">
        <v>478</v>
      </c>
      <c r="EK18" s="15" t="s">
        <v>790</v>
      </c>
      <c r="EL18" s="15" t="s">
        <v>339</v>
      </c>
      <c r="EM18" s="15" t="s">
        <v>572</v>
      </c>
      <c r="EN18" s="15" t="s">
        <v>385</v>
      </c>
      <c r="EO18" s="15" t="s">
        <v>385</v>
      </c>
      <c r="EP18" s="15" t="s">
        <v>791</v>
      </c>
      <c r="EQ18" s="15" t="s">
        <v>792</v>
      </c>
      <c r="ER18" s="15" t="s">
        <v>279</v>
      </c>
      <c r="ES18" s="15" t="s">
        <v>572</v>
      </c>
      <c r="ET18" s="15" t="s">
        <v>385</v>
      </c>
      <c r="EU18" s="15" t="s">
        <v>385</v>
      </c>
      <c r="EV18" s="15" t="s">
        <v>793</v>
      </c>
      <c r="EW18" s="15" t="s">
        <v>790</v>
      </c>
      <c r="EX18" s="15" t="s">
        <v>764</v>
      </c>
      <c r="EY18" s="15" t="s">
        <v>83</v>
      </c>
      <c r="EZ18" s="15" t="s">
        <v>385</v>
      </c>
      <c r="FA18" s="15" t="s">
        <v>385</v>
      </c>
      <c r="FB18" s="15" t="s">
        <v>794</v>
      </c>
      <c r="FC18" s="15" t="s">
        <v>708</v>
      </c>
      <c r="FD18" s="15" t="s">
        <v>339</v>
      </c>
      <c r="FE18" s="15" t="s">
        <v>306</v>
      </c>
      <c r="FF18" s="15" t="s">
        <v>385</v>
      </c>
      <c r="FG18" s="15" t="s">
        <v>385</v>
      </c>
      <c r="FH18" s="15" t="s">
        <v>795</v>
      </c>
      <c r="FI18" s="15" t="s">
        <v>96</v>
      </c>
      <c r="FJ18" s="15" t="s">
        <v>764</v>
      </c>
      <c r="FK18" s="15" t="s">
        <v>572</v>
      </c>
      <c r="FL18" s="15" t="s">
        <v>385</v>
      </c>
      <c r="FM18" s="15" t="s">
        <v>385</v>
      </c>
      <c r="FN18" s="15" t="s">
        <v>796</v>
      </c>
      <c r="FO18" s="15" t="s">
        <v>797</v>
      </c>
      <c r="FP18" s="15" t="s">
        <v>289</v>
      </c>
      <c r="FQ18" s="15" t="s">
        <v>54</v>
      </c>
      <c r="FR18" s="15" t="s">
        <v>385</v>
      </c>
      <c r="FS18" s="15" t="s">
        <v>385</v>
      </c>
      <c r="FT18" s="15" t="s">
        <v>798</v>
      </c>
      <c r="FU18" s="15" t="s">
        <v>506</v>
      </c>
      <c r="FV18" s="15" t="s">
        <v>256</v>
      </c>
      <c r="FW18" s="15" t="s">
        <v>572</v>
      </c>
      <c r="FX18" s="15" t="s">
        <v>385</v>
      </c>
      <c r="FY18" s="15" t="s">
        <v>385</v>
      </c>
      <c r="FZ18" s="15" t="s">
        <v>799</v>
      </c>
      <c r="GA18" s="15" t="s">
        <v>546</v>
      </c>
      <c r="GB18" s="15" t="s">
        <v>251</v>
      </c>
      <c r="GC18" s="15" t="s">
        <v>316</v>
      </c>
      <c r="GD18" s="15" t="s">
        <v>385</v>
      </c>
      <c r="GE18" s="15" t="s">
        <v>385</v>
      </c>
      <c r="GF18" s="15" t="s">
        <v>800</v>
      </c>
      <c r="GG18" s="15" t="s">
        <v>801</v>
      </c>
      <c r="GH18" s="15" t="s">
        <v>251</v>
      </c>
      <c r="GI18" s="15" t="s">
        <v>316</v>
      </c>
      <c r="GJ18" s="15" t="s">
        <v>385</v>
      </c>
      <c r="GK18" s="15" t="s">
        <v>385</v>
      </c>
      <c r="GL18" s="15" t="s">
        <v>802</v>
      </c>
      <c r="GM18" s="15" t="s">
        <v>803</v>
      </c>
      <c r="GN18" s="15" t="s">
        <v>381</v>
      </c>
      <c r="GO18" s="15" t="s">
        <v>306</v>
      </c>
      <c r="GP18" s="15" t="s">
        <v>385</v>
      </c>
      <c r="GQ18" s="15" t="s">
        <v>385</v>
      </c>
      <c r="GR18" s="15" t="s">
        <v>804</v>
      </c>
      <c r="GS18" s="15" t="s">
        <v>168</v>
      </c>
      <c r="GT18" s="15" t="s">
        <v>279</v>
      </c>
      <c r="GU18" s="15" t="s">
        <v>316</v>
      </c>
      <c r="GV18" s="15" t="s">
        <v>385</v>
      </c>
      <c r="GW18" s="15" t="s">
        <v>385</v>
      </c>
      <c r="GX18" s="15" t="s">
        <v>805</v>
      </c>
      <c r="GY18" s="15" t="s">
        <v>662</v>
      </c>
      <c r="GZ18" s="15" t="s">
        <v>770</v>
      </c>
      <c r="HA18" s="15" t="s">
        <v>100</v>
      </c>
      <c r="HB18" s="15" t="s">
        <v>385</v>
      </c>
      <c r="HC18" s="15" t="s">
        <v>385</v>
      </c>
      <c r="HD18" s="15" t="s">
        <v>806</v>
      </c>
      <c r="HE18" s="15" t="s">
        <v>807</v>
      </c>
      <c r="HF18" s="15" t="s">
        <v>329</v>
      </c>
      <c r="HG18" s="15" t="s">
        <v>572</v>
      </c>
      <c r="HH18" s="15" t="s">
        <v>385</v>
      </c>
      <c r="HI18" s="15" t="s">
        <v>385</v>
      </c>
      <c r="HJ18" s="15" t="s">
        <v>808</v>
      </c>
      <c r="HK18" s="15" t="s">
        <v>809</v>
      </c>
      <c r="HL18" s="15" t="s">
        <v>266</v>
      </c>
      <c r="HM18" s="15" t="s">
        <v>316</v>
      </c>
    </row>
    <row r="19" spans="1:221" ht="12" customHeight="1">
      <c r="A19" s="54" t="s">
        <v>810</v>
      </c>
      <c r="B19" s="54"/>
      <c r="C19" s="54"/>
      <c r="D19" s="54" t="s">
        <v>811</v>
      </c>
      <c r="E19" s="54"/>
      <c r="F19" s="54"/>
      <c r="G19" s="2" t="s">
        <v>812</v>
      </c>
      <c r="H19" s="2" t="s">
        <v>813</v>
      </c>
      <c r="I19" s="2" t="s">
        <v>814</v>
      </c>
      <c r="J19" s="2" t="s">
        <v>815</v>
      </c>
      <c r="K19" s="2" t="s">
        <v>300</v>
      </c>
      <c r="L19" s="2" t="s">
        <v>816</v>
      </c>
      <c r="M19" s="2" t="s">
        <v>817</v>
      </c>
      <c r="N19" s="2" t="s">
        <v>818</v>
      </c>
      <c r="O19" s="2" t="s">
        <v>819</v>
      </c>
      <c r="P19" s="2" t="s">
        <v>820</v>
      </c>
      <c r="Q19" s="2" t="s">
        <v>821</v>
      </c>
      <c r="R19" s="2" t="s">
        <v>822</v>
      </c>
      <c r="S19" s="2" t="s">
        <v>823</v>
      </c>
      <c r="T19" s="2" t="s">
        <v>824</v>
      </c>
      <c r="U19" s="2" t="s">
        <v>825</v>
      </c>
      <c r="V19" s="2" t="s">
        <v>826</v>
      </c>
      <c r="W19" s="2" t="s">
        <v>827</v>
      </c>
      <c r="X19" s="2" t="s">
        <v>828</v>
      </c>
      <c r="Y19" s="2" t="s">
        <v>829</v>
      </c>
      <c r="Z19" s="2" t="s">
        <v>830</v>
      </c>
      <c r="AA19" s="2" t="s">
        <v>831</v>
      </c>
      <c r="AB19" s="2" t="s">
        <v>832</v>
      </c>
      <c r="AC19" s="2" t="s">
        <v>833</v>
      </c>
      <c r="AD19" s="2" t="s">
        <v>834</v>
      </c>
      <c r="AE19" s="2" t="s">
        <v>835</v>
      </c>
      <c r="AF19" s="2" t="s">
        <v>836</v>
      </c>
      <c r="AG19" s="2" t="s">
        <v>837</v>
      </c>
      <c r="AH19" s="2" t="s">
        <v>838</v>
      </c>
      <c r="AI19" s="2" t="s">
        <v>502</v>
      </c>
      <c r="AJ19" s="2" t="s">
        <v>839</v>
      </c>
      <c r="AK19" s="2" t="s">
        <v>124</v>
      </c>
      <c r="AL19" s="2" t="s">
        <v>840</v>
      </c>
      <c r="AM19" s="2" t="s">
        <v>841</v>
      </c>
      <c r="AN19" s="2" t="s">
        <v>842</v>
      </c>
      <c r="AO19" s="2" t="s">
        <v>196</v>
      </c>
      <c r="AP19" s="2" t="s">
        <v>843</v>
      </c>
      <c r="AQ19" s="2" t="s">
        <v>844</v>
      </c>
      <c r="AR19" s="2" t="s">
        <v>845</v>
      </c>
      <c r="AS19" s="2" t="s">
        <v>846</v>
      </c>
      <c r="AT19" s="2" t="s">
        <v>847</v>
      </c>
      <c r="AU19" s="2" t="s">
        <v>596</v>
      </c>
      <c r="AV19" s="2" t="s">
        <v>848</v>
      </c>
      <c r="AW19" s="2" t="s">
        <v>766</v>
      </c>
      <c r="AX19" s="2" t="s">
        <v>849</v>
      </c>
      <c r="AY19" s="2" t="s">
        <v>656</v>
      </c>
      <c r="AZ19" s="2" t="s">
        <v>820</v>
      </c>
      <c r="BA19" s="2" t="s">
        <v>342</v>
      </c>
      <c r="BB19" s="2" t="s">
        <v>850</v>
      </c>
      <c r="BC19" s="2" t="s">
        <v>364</v>
      </c>
      <c r="BD19" s="2" t="s">
        <v>851</v>
      </c>
      <c r="BE19" s="2" t="s">
        <v>706</v>
      </c>
      <c r="BF19" s="2" t="s">
        <v>852</v>
      </c>
      <c r="BG19" s="2" t="s">
        <v>853</v>
      </c>
      <c r="BH19" s="2" t="s">
        <v>854</v>
      </c>
      <c r="BI19" s="2" t="s">
        <v>855</v>
      </c>
      <c r="BJ19" s="2" t="s">
        <v>856</v>
      </c>
      <c r="BK19" s="2" t="s">
        <v>857</v>
      </c>
      <c r="BL19" s="2" t="s">
        <v>858</v>
      </c>
      <c r="BM19" s="2" t="s">
        <v>859</v>
      </c>
      <c r="BN19" s="2" t="s">
        <v>860</v>
      </c>
      <c r="BO19" s="2" t="s">
        <v>96</v>
      </c>
      <c r="BP19" s="2" t="s">
        <v>861</v>
      </c>
      <c r="BQ19" s="2" t="s">
        <v>862</v>
      </c>
      <c r="BR19" s="2" t="s">
        <v>863</v>
      </c>
      <c r="BS19" s="2" t="s">
        <v>311</v>
      </c>
      <c r="BT19" s="2" t="s">
        <v>864</v>
      </c>
      <c r="BU19" s="2" t="s">
        <v>865</v>
      </c>
      <c r="BV19" s="2" t="s">
        <v>866</v>
      </c>
      <c r="BW19" s="2" t="s">
        <v>867</v>
      </c>
      <c r="BX19" s="2" t="s">
        <v>868</v>
      </c>
      <c r="BY19" s="2" t="s">
        <v>833</v>
      </c>
      <c r="BZ19" s="2" t="s">
        <v>869</v>
      </c>
      <c r="CA19" s="2" t="s">
        <v>855</v>
      </c>
      <c r="CB19" s="2" t="s">
        <v>870</v>
      </c>
      <c r="CC19" s="2" t="s">
        <v>701</v>
      </c>
      <c r="CD19" s="2" t="s">
        <v>871</v>
      </c>
      <c r="CE19" s="2" t="s">
        <v>827</v>
      </c>
      <c r="CF19" s="2" t="s">
        <v>872</v>
      </c>
      <c r="CG19" s="2" t="s">
        <v>809</v>
      </c>
      <c r="CH19" s="2" t="s">
        <v>873</v>
      </c>
      <c r="CI19" s="2" t="s">
        <v>558</v>
      </c>
      <c r="CJ19" s="2" t="s">
        <v>826</v>
      </c>
      <c r="CK19" s="2" t="s">
        <v>874</v>
      </c>
      <c r="CL19" s="2" t="s">
        <v>875</v>
      </c>
      <c r="CM19" s="2" t="s">
        <v>876</v>
      </c>
      <c r="CN19" s="2" t="s">
        <v>877</v>
      </c>
      <c r="CO19" s="2" t="s">
        <v>878</v>
      </c>
      <c r="CP19" s="2" t="s">
        <v>879</v>
      </c>
      <c r="CQ19" s="2" t="s">
        <v>880</v>
      </c>
      <c r="CR19" s="2" t="s">
        <v>881</v>
      </c>
      <c r="CS19" s="2" t="s">
        <v>882</v>
      </c>
      <c r="CT19" s="2" t="s">
        <v>883</v>
      </c>
      <c r="CU19" s="2" t="s">
        <v>603</v>
      </c>
      <c r="CV19" s="2" t="s">
        <v>884</v>
      </c>
      <c r="CW19" s="2" t="s">
        <v>859</v>
      </c>
      <c r="CX19" s="2" t="s">
        <v>885</v>
      </c>
      <c r="CY19" s="2" t="s">
        <v>436</v>
      </c>
      <c r="CZ19" s="2" t="s">
        <v>886</v>
      </c>
      <c r="DA19" s="2" t="s">
        <v>887</v>
      </c>
      <c r="DB19" s="2" t="s">
        <v>888</v>
      </c>
      <c r="DC19" s="2" t="s">
        <v>480</v>
      </c>
      <c r="DD19" s="2" t="s">
        <v>889</v>
      </c>
      <c r="DE19" s="2" t="s">
        <v>155</v>
      </c>
      <c r="DF19" s="2" t="s">
        <v>890</v>
      </c>
      <c r="DG19" s="2" t="s">
        <v>891</v>
      </c>
      <c r="DH19" s="2" t="s">
        <v>892</v>
      </c>
      <c r="DI19" s="2" t="s">
        <v>893</v>
      </c>
      <c r="DJ19" s="2" t="s">
        <v>894</v>
      </c>
      <c r="DK19" s="2" t="s">
        <v>198</v>
      </c>
      <c r="DL19" s="2" t="s">
        <v>895</v>
      </c>
      <c r="DM19" s="2" t="s">
        <v>896</v>
      </c>
      <c r="DN19" s="2" t="s">
        <v>897</v>
      </c>
      <c r="DO19" s="2" t="s">
        <v>89</v>
      </c>
      <c r="DP19" s="2" t="s">
        <v>898</v>
      </c>
      <c r="DQ19" s="2" t="s">
        <v>899</v>
      </c>
      <c r="DR19" s="2" t="s">
        <v>900</v>
      </c>
      <c r="DS19" s="2" t="s">
        <v>487</v>
      </c>
      <c r="DT19" s="2" t="s">
        <v>901</v>
      </c>
      <c r="DU19" s="2" t="s">
        <v>596</v>
      </c>
      <c r="DV19" s="2" t="s">
        <v>902</v>
      </c>
      <c r="DW19" s="2" t="s">
        <v>903</v>
      </c>
      <c r="DX19" s="2" t="s">
        <v>904</v>
      </c>
      <c r="DY19" s="2" t="s">
        <v>905</v>
      </c>
      <c r="DZ19" s="2" t="s">
        <v>906</v>
      </c>
      <c r="EA19" s="2" t="s">
        <v>827</v>
      </c>
      <c r="EB19" s="2" t="s">
        <v>907</v>
      </c>
      <c r="EC19" s="2" t="s">
        <v>701</v>
      </c>
      <c r="ED19" s="2" t="s">
        <v>908</v>
      </c>
      <c r="EE19" s="2" t="s">
        <v>587</v>
      </c>
      <c r="EF19" s="2" t="s">
        <v>909</v>
      </c>
      <c r="EG19" s="2" t="s">
        <v>827</v>
      </c>
      <c r="EH19" s="2" t="s">
        <v>910</v>
      </c>
      <c r="EI19" s="2" t="s">
        <v>356</v>
      </c>
      <c r="EJ19" s="2" t="s">
        <v>911</v>
      </c>
      <c r="EK19" s="2" t="s">
        <v>912</v>
      </c>
      <c r="EL19" s="2" t="s">
        <v>897</v>
      </c>
      <c r="EM19" s="2" t="s">
        <v>295</v>
      </c>
      <c r="EN19" s="2" t="s">
        <v>913</v>
      </c>
      <c r="EO19" s="2" t="s">
        <v>914</v>
      </c>
      <c r="EP19" s="2" t="s">
        <v>915</v>
      </c>
      <c r="EQ19" s="2" t="s">
        <v>916</v>
      </c>
      <c r="ER19" s="2" t="s">
        <v>917</v>
      </c>
      <c r="ES19" s="2" t="s">
        <v>918</v>
      </c>
      <c r="ET19" s="2" t="s">
        <v>919</v>
      </c>
      <c r="EU19" s="2" t="s">
        <v>920</v>
      </c>
      <c r="EV19" s="2" t="s">
        <v>921</v>
      </c>
      <c r="EW19" s="2" t="s">
        <v>677</v>
      </c>
      <c r="EX19" s="2" t="s">
        <v>879</v>
      </c>
      <c r="EY19" s="2" t="s">
        <v>311</v>
      </c>
      <c r="EZ19" s="2" t="s">
        <v>922</v>
      </c>
      <c r="FA19" s="2" t="s">
        <v>903</v>
      </c>
      <c r="FB19" s="2" t="s">
        <v>923</v>
      </c>
      <c r="FC19" s="2" t="s">
        <v>924</v>
      </c>
      <c r="FD19" s="2" t="s">
        <v>925</v>
      </c>
      <c r="FE19" s="2" t="s">
        <v>309</v>
      </c>
      <c r="FF19" s="2" t="s">
        <v>926</v>
      </c>
      <c r="FG19" s="2" t="s">
        <v>432</v>
      </c>
      <c r="FH19" s="2" t="s">
        <v>927</v>
      </c>
      <c r="FI19" s="2" t="s">
        <v>928</v>
      </c>
      <c r="FJ19" s="2" t="s">
        <v>929</v>
      </c>
      <c r="FK19" s="2" t="s">
        <v>718</v>
      </c>
      <c r="FL19" s="2" t="s">
        <v>930</v>
      </c>
      <c r="FM19" s="2" t="s">
        <v>788</v>
      </c>
      <c r="FN19" s="2" t="s">
        <v>931</v>
      </c>
      <c r="FO19" s="2" t="s">
        <v>720</v>
      </c>
      <c r="FP19" s="2" t="s">
        <v>932</v>
      </c>
      <c r="FQ19" s="2" t="s">
        <v>853</v>
      </c>
      <c r="FR19" s="2" t="s">
        <v>933</v>
      </c>
      <c r="FS19" s="2" t="s">
        <v>788</v>
      </c>
      <c r="FT19" s="2" t="s">
        <v>934</v>
      </c>
      <c r="FU19" s="2" t="s">
        <v>935</v>
      </c>
      <c r="FV19" s="2" t="s">
        <v>936</v>
      </c>
      <c r="FW19" s="2" t="s">
        <v>290</v>
      </c>
      <c r="FX19" s="2" t="s">
        <v>937</v>
      </c>
      <c r="FY19" s="2" t="s">
        <v>938</v>
      </c>
      <c r="FZ19" s="2" t="s">
        <v>939</v>
      </c>
      <c r="GA19" s="2" t="s">
        <v>940</v>
      </c>
      <c r="GB19" s="2" t="s">
        <v>941</v>
      </c>
      <c r="GC19" s="2" t="s">
        <v>345</v>
      </c>
      <c r="GD19" s="2" t="s">
        <v>942</v>
      </c>
      <c r="GE19" s="2" t="s">
        <v>943</v>
      </c>
      <c r="GF19" s="2" t="s">
        <v>944</v>
      </c>
      <c r="GG19" s="2" t="s">
        <v>115</v>
      </c>
      <c r="GH19" s="2" t="s">
        <v>945</v>
      </c>
      <c r="GI19" s="2" t="s">
        <v>342</v>
      </c>
      <c r="GJ19" s="2" t="s">
        <v>946</v>
      </c>
      <c r="GK19" s="2" t="s">
        <v>947</v>
      </c>
      <c r="GL19" s="2" t="s">
        <v>948</v>
      </c>
      <c r="GM19" s="2" t="s">
        <v>949</v>
      </c>
      <c r="GN19" s="2" t="s">
        <v>832</v>
      </c>
      <c r="GO19" s="2" t="s">
        <v>89</v>
      </c>
      <c r="GP19" s="2" t="s">
        <v>950</v>
      </c>
      <c r="GQ19" s="2" t="s">
        <v>603</v>
      </c>
      <c r="GR19" s="2" t="s">
        <v>951</v>
      </c>
      <c r="GS19" s="2" t="s">
        <v>682</v>
      </c>
      <c r="GT19" s="2" t="s">
        <v>952</v>
      </c>
      <c r="GU19" s="2" t="s">
        <v>853</v>
      </c>
      <c r="GV19" s="2" t="s">
        <v>953</v>
      </c>
      <c r="GW19" s="2" t="s">
        <v>534</v>
      </c>
      <c r="GX19" s="2" t="s">
        <v>954</v>
      </c>
      <c r="GY19" s="2" t="s">
        <v>955</v>
      </c>
      <c r="GZ19" s="2" t="s">
        <v>956</v>
      </c>
      <c r="HA19" s="2" t="s">
        <v>957</v>
      </c>
      <c r="HB19" s="2" t="s">
        <v>958</v>
      </c>
      <c r="HC19" s="2" t="s">
        <v>878</v>
      </c>
      <c r="HD19" s="2" t="s">
        <v>959</v>
      </c>
      <c r="HE19" s="2" t="s">
        <v>960</v>
      </c>
      <c r="HF19" s="2" t="s">
        <v>961</v>
      </c>
      <c r="HG19" s="2" t="s">
        <v>246</v>
      </c>
      <c r="HH19" s="2" t="s">
        <v>962</v>
      </c>
      <c r="HI19" s="2" t="s">
        <v>963</v>
      </c>
      <c r="HJ19" s="2" t="s">
        <v>964</v>
      </c>
      <c r="HK19" s="2" t="s">
        <v>965</v>
      </c>
      <c r="HL19" s="2" t="s">
        <v>842</v>
      </c>
      <c r="HM19" s="2" t="s">
        <v>596</v>
      </c>
    </row>
    <row r="20" spans="1:221" s="16" customFormat="1" ht="12" customHeight="1">
      <c r="A20" s="55" t="s">
        <v>384</v>
      </c>
      <c r="B20" s="55"/>
      <c r="C20" s="55"/>
      <c r="D20" s="55" t="s">
        <v>385</v>
      </c>
      <c r="E20" s="55"/>
      <c r="F20" s="55"/>
      <c r="G20" s="17" t="s">
        <v>385</v>
      </c>
      <c r="H20" s="17" t="s">
        <v>966</v>
      </c>
      <c r="I20" s="17" t="s">
        <v>967</v>
      </c>
      <c r="J20" s="17" t="s">
        <v>388</v>
      </c>
      <c r="K20" s="17" t="s">
        <v>221</v>
      </c>
      <c r="L20" s="17" t="s">
        <v>385</v>
      </c>
      <c r="M20" s="17" t="s">
        <v>385</v>
      </c>
      <c r="N20" s="17" t="s">
        <v>776</v>
      </c>
      <c r="O20" s="17" t="s">
        <v>601</v>
      </c>
      <c r="P20" s="17" t="s">
        <v>127</v>
      </c>
      <c r="Q20" s="17" t="s">
        <v>311</v>
      </c>
      <c r="R20" s="17" t="s">
        <v>385</v>
      </c>
      <c r="S20" s="17" t="s">
        <v>385</v>
      </c>
      <c r="T20" s="17" t="s">
        <v>968</v>
      </c>
      <c r="U20" s="17" t="s">
        <v>969</v>
      </c>
      <c r="V20" s="17" t="s">
        <v>970</v>
      </c>
      <c r="W20" s="17" t="s">
        <v>117</v>
      </c>
      <c r="X20" s="17" t="s">
        <v>385</v>
      </c>
      <c r="Y20" s="17" t="s">
        <v>385</v>
      </c>
      <c r="Z20" s="17" t="s">
        <v>971</v>
      </c>
      <c r="AA20" s="17" t="s">
        <v>369</v>
      </c>
      <c r="AB20" s="17" t="s">
        <v>524</v>
      </c>
      <c r="AC20" s="17" t="s">
        <v>196</v>
      </c>
      <c r="AD20" s="17" t="s">
        <v>385</v>
      </c>
      <c r="AE20" s="17" t="s">
        <v>385</v>
      </c>
      <c r="AF20" s="17" t="s">
        <v>972</v>
      </c>
      <c r="AG20" s="17" t="s">
        <v>973</v>
      </c>
      <c r="AH20" s="17" t="s">
        <v>457</v>
      </c>
      <c r="AI20" s="17" t="s">
        <v>66</v>
      </c>
      <c r="AJ20" s="17" t="s">
        <v>385</v>
      </c>
      <c r="AK20" s="17" t="s">
        <v>385</v>
      </c>
      <c r="AL20" s="17" t="s">
        <v>974</v>
      </c>
      <c r="AM20" s="17" t="s">
        <v>753</v>
      </c>
      <c r="AN20" s="17" t="s">
        <v>441</v>
      </c>
      <c r="AO20" s="17" t="s">
        <v>221</v>
      </c>
      <c r="AP20" s="17" t="s">
        <v>385</v>
      </c>
      <c r="AQ20" s="17" t="s">
        <v>385</v>
      </c>
      <c r="AR20" s="17" t="s">
        <v>975</v>
      </c>
      <c r="AS20" s="17" t="s">
        <v>585</v>
      </c>
      <c r="AT20" s="17" t="s">
        <v>976</v>
      </c>
      <c r="AU20" s="17" t="s">
        <v>89</v>
      </c>
      <c r="AV20" s="17" t="s">
        <v>385</v>
      </c>
      <c r="AW20" s="17" t="s">
        <v>385</v>
      </c>
      <c r="AX20" s="17" t="s">
        <v>977</v>
      </c>
      <c r="AY20" s="17" t="s">
        <v>753</v>
      </c>
      <c r="AZ20" s="17" t="s">
        <v>554</v>
      </c>
      <c r="BA20" s="17" t="s">
        <v>100</v>
      </c>
      <c r="BB20" s="17" t="s">
        <v>385</v>
      </c>
      <c r="BC20" s="17" t="s">
        <v>385</v>
      </c>
      <c r="BD20" s="17" t="s">
        <v>978</v>
      </c>
      <c r="BE20" s="17" t="s">
        <v>556</v>
      </c>
      <c r="BF20" s="17" t="s">
        <v>979</v>
      </c>
      <c r="BG20" s="17" t="s">
        <v>336</v>
      </c>
      <c r="BH20" s="17" t="s">
        <v>385</v>
      </c>
      <c r="BI20" s="17" t="s">
        <v>385</v>
      </c>
      <c r="BJ20" s="17" t="s">
        <v>980</v>
      </c>
      <c r="BK20" s="17" t="s">
        <v>534</v>
      </c>
      <c r="BL20" s="17" t="s">
        <v>981</v>
      </c>
      <c r="BM20" s="17" t="s">
        <v>100</v>
      </c>
      <c r="BN20" s="17" t="s">
        <v>385</v>
      </c>
      <c r="BO20" s="17" t="s">
        <v>385</v>
      </c>
      <c r="BP20" s="17" t="s">
        <v>982</v>
      </c>
      <c r="BQ20" s="17" t="s">
        <v>263</v>
      </c>
      <c r="BR20" s="17" t="s">
        <v>509</v>
      </c>
      <c r="BS20" s="17" t="s">
        <v>60</v>
      </c>
      <c r="BT20" s="17" t="s">
        <v>385</v>
      </c>
      <c r="BU20" s="17" t="s">
        <v>385</v>
      </c>
      <c r="BV20" s="17" t="s">
        <v>983</v>
      </c>
      <c r="BW20" s="17" t="s">
        <v>984</v>
      </c>
      <c r="BX20" s="17" t="s">
        <v>742</v>
      </c>
      <c r="BY20" s="17" t="s">
        <v>300</v>
      </c>
      <c r="BZ20" s="17" t="s">
        <v>385</v>
      </c>
      <c r="CA20" s="17" t="s">
        <v>385</v>
      </c>
      <c r="CB20" s="17" t="s">
        <v>985</v>
      </c>
      <c r="CC20" s="17" t="s">
        <v>490</v>
      </c>
      <c r="CD20" s="17" t="s">
        <v>498</v>
      </c>
      <c r="CE20" s="17" t="s">
        <v>284</v>
      </c>
      <c r="CF20" s="17" t="s">
        <v>385</v>
      </c>
      <c r="CG20" s="17" t="s">
        <v>385</v>
      </c>
      <c r="CH20" s="17" t="s">
        <v>796</v>
      </c>
      <c r="CI20" s="17" t="s">
        <v>344</v>
      </c>
      <c r="CJ20" s="17" t="s">
        <v>388</v>
      </c>
      <c r="CK20" s="17" t="s">
        <v>72</v>
      </c>
      <c r="CL20" s="17" t="s">
        <v>385</v>
      </c>
      <c r="CM20" s="17" t="s">
        <v>385</v>
      </c>
      <c r="CN20" s="17" t="s">
        <v>986</v>
      </c>
      <c r="CO20" s="17" t="s">
        <v>484</v>
      </c>
      <c r="CP20" s="17" t="s">
        <v>470</v>
      </c>
      <c r="CQ20" s="17" t="s">
        <v>284</v>
      </c>
      <c r="CR20" s="17" t="s">
        <v>385</v>
      </c>
      <c r="CS20" s="17" t="s">
        <v>385</v>
      </c>
      <c r="CT20" s="17" t="s">
        <v>987</v>
      </c>
      <c r="CU20" s="17" t="s">
        <v>393</v>
      </c>
      <c r="CV20" s="17" t="s">
        <v>988</v>
      </c>
      <c r="CW20" s="17" t="s">
        <v>117</v>
      </c>
      <c r="CX20" s="17" t="s">
        <v>385</v>
      </c>
      <c r="CY20" s="17" t="s">
        <v>385</v>
      </c>
      <c r="CZ20" s="17" t="s">
        <v>986</v>
      </c>
      <c r="DA20" s="17" t="s">
        <v>432</v>
      </c>
      <c r="DB20" s="17" t="s">
        <v>437</v>
      </c>
      <c r="DC20" s="17" t="s">
        <v>72</v>
      </c>
      <c r="DD20" s="17" t="s">
        <v>385</v>
      </c>
      <c r="DE20" s="17" t="s">
        <v>385</v>
      </c>
      <c r="DF20" s="17" t="s">
        <v>606</v>
      </c>
      <c r="DG20" s="17" t="s">
        <v>324</v>
      </c>
      <c r="DH20" s="17" t="s">
        <v>445</v>
      </c>
      <c r="DI20" s="17" t="s">
        <v>196</v>
      </c>
      <c r="DJ20" s="17" t="s">
        <v>385</v>
      </c>
      <c r="DK20" s="17" t="s">
        <v>385</v>
      </c>
      <c r="DL20" s="17" t="s">
        <v>989</v>
      </c>
      <c r="DM20" s="17" t="s">
        <v>990</v>
      </c>
      <c r="DN20" s="17" t="s">
        <v>554</v>
      </c>
      <c r="DO20" s="17" t="s">
        <v>54</v>
      </c>
      <c r="DP20" s="17" t="s">
        <v>385</v>
      </c>
      <c r="DQ20" s="17" t="s">
        <v>385</v>
      </c>
      <c r="DR20" s="17" t="s">
        <v>991</v>
      </c>
      <c r="DS20" s="17" t="s">
        <v>571</v>
      </c>
      <c r="DT20" s="17" t="s">
        <v>992</v>
      </c>
      <c r="DU20" s="17" t="s">
        <v>342</v>
      </c>
      <c r="DV20" s="17" t="s">
        <v>385</v>
      </c>
      <c r="DW20" s="17" t="s">
        <v>385</v>
      </c>
      <c r="DX20" s="17" t="s">
        <v>993</v>
      </c>
      <c r="DY20" s="17" t="s">
        <v>994</v>
      </c>
      <c r="DZ20" s="17" t="s">
        <v>488</v>
      </c>
      <c r="EA20" s="17" t="s">
        <v>106</v>
      </c>
      <c r="EB20" s="17" t="s">
        <v>385</v>
      </c>
      <c r="EC20" s="17" t="s">
        <v>385</v>
      </c>
      <c r="ED20" s="17" t="s">
        <v>995</v>
      </c>
      <c r="EE20" s="17" t="s">
        <v>790</v>
      </c>
      <c r="EF20" s="17" t="s">
        <v>996</v>
      </c>
      <c r="EG20" s="17" t="s">
        <v>284</v>
      </c>
      <c r="EH20" s="17" t="s">
        <v>385</v>
      </c>
      <c r="EI20" s="17" t="s">
        <v>385</v>
      </c>
      <c r="EJ20" s="17" t="s">
        <v>997</v>
      </c>
      <c r="EK20" s="17" t="s">
        <v>344</v>
      </c>
      <c r="EL20" s="17" t="s">
        <v>550</v>
      </c>
      <c r="EM20" s="17" t="s">
        <v>89</v>
      </c>
      <c r="EN20" s="17" t="s">
        <v>385</v>
      </c>
      <c r="EO20" s="17" t="s">
        <v>385</v>
      </c>
      <c r="EP20" s="17" t="s">
        <v>998</v>
      </c>
      <c r="EQ20" s="17" t="s">
        <v>969</v>
      </c>
      <c r="ER20" s="17" t="s">
        <v>999</v>
      </c>
      <c r="ES20" s="17" t="s">
        <v>117</v>
      </c>
      <c r="ET20" s="17" t="s">
        <v>385</v>
      </c>
      <c r="EU20" s="17" t="s">
        <v>385</v>
      </c>
      <c r="EV20" s="17" t="s">
        <v>473</v>
      </c>
      <c r="EW20" s="17" t="s">
        <v>469</v>
      </c>
      <c r="EX20" s="17" t="s">
        <v>999</v>
      </c>
      <c r="EY20" s="17" t="s">
        <v>66</v>
      </c>
      <c r="EZ20" s="17" t="s">
        <v>385</v>
      </c>
      <c r="FA20" s="17" t="s">
        <v>385</v>
      </c>
      <c r="FB20" s="17" t="s">
        <v>1000</v>
      </c>
      <c r="FC20" s="17" t="s">
        <v>50</v>
      </c>
      <c r="FD20" s="17" t="s">
        <v>554</v>
      </c>
      <c r="FE20" s="17" t="s">
        <v>106</v>
      </c>
      <c r="FF20" s="17" t="s">
        <v>385</v>
      </c>
      <c r="FG20" s="17" t="s">
        <v>385</v>
      </c>
      <c r="FH20" s="17" t="s">
        <v>1001</v>
      </c>
      <c r="FI20" s="17" t="s">
        <v>467</v>
      </c>
      <c r="FJ20" s="17" t="s">
        <v>992</v>
      </c>
      <c r="FK20" s="17" t="s">
        <v>336</v>
      </c>
      <c r="FL20" s="17" t="s">
        <v>385</v>
      </c>
      <c r="FM20" s="17" t="s">
        <v>385</v>
      </c>
      <c r="FN20" s="17" t="s">
        <v>500</v>
      </c>
      <c r="FO20" s="17" t="s">
        <v>1002</v>
      </c>
      <c r="FP20" s="17" t="s">
        <v>1003</v>
      </c>
      <c r="FQ20" s="17" t="s">
        <v>117</v>
      </c>
      <c r="FR20" s="17" t="s">
        <v>385</v>
      </c>
      <c r="FS20" s="17" t="s">
        <v>385</v>
      </c>
      <c r="FT20" s="17" t="s">
        <v>1004</v>
      </c>
      <c r="FU20" s="17" t="s">
        <v>1005</v>
      </c>
      <c r="FV20" s="17" t="s">
        <v>1006</v>
      </c>
      <c r="FW20" s="17" t="s">
        <v>60</v>
      </c>
      <c r="FX20" s="17" t="s">
        <v>385</v>
      </c>
      <c r="FY20" s="17" t="s">
        <v>385</v>
      </c>
      <c r="FZ20" s="17" t="s">
        <v>1007</v>
      </c>
      <c r="GA20" s="17" t="s">
        <v>1008</v>
      </c>
      <c r="GB20" s="17" t="s">
        <v>554</v>
      </c>
      <c r="GC20" s="17" t="s">
        <v>66</v>
      </c>
      <c r="GD20" s="17" t="s">
        <v>385</v>
      </c>
      <c r="GE20" s="17" t="s">
        <v>385</v>
      </c>
      <c r="GF20" s="17" t="s">
        <v>1009</v>
      </c>
      <c r="GG20" s="17" t="s">
        <v>1010</v>
      </c>
      <c r="GH20" s="17" t="s">
        <v>970</v>
      </c>
      <c r="GI20" s="17" t="s">
        <v>72</v>
      </c>
      <c r="GJ20" s="17" t="s">
        <v>385</v>
      </c>
      <c r="GK20" s="17" t="s">
        <v>385</v>
      </c>
      <c r="GL20" s="17" t="s">
        <v>1011</v>
      </c>
      <c r="GM20" s="17" t="s">
        <v>1012</v>
      </c>
      <c r="GN20" s="17" t="s">
        <v>441</v>
      </c>
      <c r="GO20" s="17" t="s">
        <v>54</v>
      </c>
      <c r="GP20" s="17" t="s">
        <v>385</v>
      </c>
      <c r="GQ20" s="17" t="s">
        <v>385</v>
      </c>
      <c r="GR20" s="17" t="s">
        <v>1013</v>
      </c>
      <c r="GS20" s="17" t="s">
        <v>467</v>
      </c>
      <c r="GT20" s="17" t="s">
        <v>419</v>
      </c>
      <c r="GU20" s="17" t="s">
        <v>100</v>
      </c>
      <c r="GV20" s="17" t="s">
        <v>385</v>
      </c>
      <c r="GW20" s="17" t="s">
        <v>385</v>
      </c>
      <c r="GX20" s="17" t="s">
        <v>1014</v>
      </c>
      <c r="GY20" s="17" t="s">
        <v>276</v>
      </c>
      <c r="GZ20" s="17" t="s">
        <v>1015</v>
      </c>
      <c r="HA20" s="17" t="s">
        <v>106</v>
      </c>
      <c r="HB20" s="17" t="s">
        <v>385</v>
      </c>
      <c r="HC20" s="17" t="s">
        <v>385</v>
      </c>
      <c r="HD20" s="17" t="s">
        <v>1016</v>
      </c>
      <c r="HE20" s="17" t="s">
        <v>1017</v>
      </c>
      <c r="HF20" s="17" t="s">
        <v>544</v>
      </c>
      <c r="HG20" s="17" t="s">
        <v>106</v>
      </c>
      <c r="HH20" s="17" t="s">
        <v>385</v>
      </c>
      <c r="HI20" s="17" t="s">
        <v>385</v>
      </c>
      <c r="HJ20" s="17" t="s">
        <v>1018</v>
      </c>
      <c r="HK20" s="17" t="s">
        <v>1019</v>
      </c>
      <c r="HL20" s="17" t="s">
        <v>419</v>
      </c>
      <c r="HM20" s="17" t="s">
        <v>89</v>
      </c>
    </row>
    <row r="21" spans="1:221" s="13" customFormat="1" ht="12" customHeight="1">
      <c r="A21" s="12"/>
      <c r="B21" s="12"/>
      <c r="C21" s="12"/>
      <c r="D21" s="12"/>
      <c r="E21" s="12"/>
      <c r="F21" s="12"/>
      <c r="G21" s="12"/>
      <c r="H21" s="12">
        <f>H14+H16+H18+H20</f>
        <v>1508</v>
      </c>
      <c r="I21" s="12"/>
      <c r="J21" s="12"/>
      <c r="K21" s="12"/>
      <c r="L21" s="12"/>
      <c r="M21" s="12"/>
      <c r="N21" s="12">
        <f>N14+N16+N18+N20</f>
        <v>1114</v>
      </c>
      <c r="O21" s="12"/>
      <c r="P21" s="12"/>
      <c r="Q21" s="12"/>
      <c r="R21" s="12"/>
      <c r="S21" s="12"/>
      <c r="T21" s="12">
        <f>T14+T16+T18+T20</f>
        <v>448</v>
      </c>
      <c r="U21" s="12"/>
      <c r="V21" s="12"/>
      <c r="W21" s="12"/>
      <c r="X21" s="12"/>
      <c r="Y21" s="12"/>
      <c r="Z21" s="12">
        <f>Z14+Z16+Z18+Z20</f>
        <v>1283</v>
      </c>
      <c r="AA21" s="12"/>
      <c r="AB21" s="12"/>
      <c r="AC21" s="12"/>
      <c r="AD21" s="12"/>
      <c r="AE21" s="12"/>
      <c r="AF21" s="12">
        <f>AF14+AF16+AF18+AF20</f>
        <v>2288</v>
      </c>
      <c r="AG21" s="12"/>
      <c r="AH21" s="12"/>
      <c r="AI21" s="12"/>
      <c r="AJ21" s="12"/>
      <c r="AK21" s="12"/>
      <c r="AL21" s="12">
        <f>AL14+AL16+AL18+AL20</f>
        <v>3294</v>
      </c>
      <c r="AM21" s="12"/>
      <c r="AN21" s="12"/>
      <c r="AO21" s="12"/>
      <c r="AP21" s="12"/>
      <c r="AQ21" s="12"/>
      <c r="AR21" s="12">
        <f>AR14+AR16+AR18+AR20</f>
        <v>826</v>
      </c>
      <c r="AS21" s="12"/>
      <c r="AT21" s="12"/>
      <c r="AU21" s="12"/>
      <c r="AV21" s="12"/>
      <c r="AW21" s="12"/>
      <c r="AX21" s="12">
        <f>AX14+AX16+AX18+AX20</f>
        <v>3385</v>
      </c>
      <c r="AY21" s="12"/>
      <c r="AZ21" s="12"/>
      <c r="BA21" s="12"/>
      <c r="BB21" s="12"/>
      <c r="BC21" s="12"/>
      <c r="BD21" s="12">
        <f>BD14+BD16+BD18+BD20</f>
        <v>1149</v>
      </c>
      <c r="BE21" s="12"/>
      <c r="BF21" s="12"/>
      <c r="BG21" s="12"/>
      <c r="BH21" s="12"/>
      <c r="BI21" s="12"/>
      <c r="BJ21" s="12">
        <f>BJ14+BJ16+BJ18+BJ20</f>
        <v>566</v>
      </c>
      <c r="BK21" s="12"/>
      <c r="BL21" s="12"/>
      <c r="BM21" s="12"/>
      <c r="BN21" s="12"/>
      <c r="BO21" s="12"/>
      <c r="BP21" s="12">
        <f>BP14+BP16+BP18+BP20</f>
        <v>812</v>
      </c>
      <c r="BQ21" s="12"/>
      <c r="BR21" s="12"/>
      <c r="BS21" s="12"/>
      <c r="BT21" s="12"/>
      <c r="BU21" s="12"/>
      <c r="BV21" s="12">
        <f>BV14+BV16+BV18+BV20</f>
        <v>1175</v>
      </c>
      <c r="BW21" s="12"/>
      <c r="BX21" s="12"/>
      <c r="BY21" s="12"/>
      <c r="BZ21" s="12"/>
      <c r="CA21" s="12"/>
      <c r="CB21" s="12">
        <f>CB14+CB16+CB18+CB20</f>
        <v>1060</v>
      </c>
      <c r="CC21" s="12"/>
      <c r="CD21" s="12"/>
      <c r="CE21" s="12"/>
      <c r="CF21" s="12"/>
      <c r="CG21" s="12"/>
      <c r="CH21" s="12">
        <f>CH14+CH16+CH18+CH20</f>
        <v>875</v>
      </c>
      <c r="CI21" s="12"/>
      <c r="CJ21" s="12"/>
      <c r="CK21" s="12"/>
      <c r="CL21" s="12"/>
      <c r="CM21" s="12"/>
      <c r="CN21" s="12">
        <f>CN14+CN16+CN18+CN20</f>
        <v>1052</v>
      </c>
      <c r="CO21" s="12"/>
      <c r="CP21" s="12"/>
      <c r="CQ21" s="12"/>
      <c r="CR21" s="12"/>
      <c r="CS21" s="12"/>
      <c r="CT21" s="12">
        <f>CT14+CT16+CT18+CT20</f>
        <v>438</v>
      </c>
      <c r="CU21" s="12"/>
      <c r="CV21" s="12"/>
      <c r="CW21" s="12"/>
      <c r="CX21" s="12"/>
      <c r="CY21" s="12"/>
      <c r="CZ21" s="12">
        <f>CZ14+CZ16+CZ18+CZ20</f>
        <v>1528</v>
      </c>
      <c r="DA21" s="12"/>
      <c r="DB21" s="12"/>
      <c r="DC21" s="12"/>
      <c r="DD21" s="12"/>
      <c r="DE21" s="12"/>
      <c r="DF21" s="12">
        <f>DF14+DF16+DF18+DF20</f>
        <v>690</v>
      </c>
      <c r="DG21" s="12"/>
      <c r="DH21" s="12"/>
      <c r="DI21" s="12"/>
      <c r="DJ21" s="12"/>
      <c r="DK21" s="12"/>
      <c r="DL21" s="12">
        <f>DL14+DL16+DL18+DL20</f>
        <v>9101</v>
      </c>
      <c r="DM21" s="12"/>
      <c r="DN21" s="12"/>
      <c r="DO21" s="12"/>
      <c r="DP21" s="12"/>
      <c r="DQ21" s="12"/>
      <c r="DR21" s="12">
        <f>DR14+DR16+DR18+DR20</f>
        <v>762</v>
      </c>
      <c r="DS21" s="12"/>
      <c r="DT21" s="12"/>
      <c r="DU21" s="12"/>
      <c r="DV21" s="12"/>
      <c r="DW21" s="12"/>
      <c r="DX21" s="12">
        <f>DX14+DX16+DX18+DX20</f>
        <v>1282</v>
      </c>
      <c r="DY21" s="12"/>
      <c r="DZ21" s="12"/>
      <c r="EA21" s="12"/>
      <c r="EB21" s="12"/>
      <c r="EC21" s="12"/>
      <c r="ED21" s="12">
        <f>ED14+ED16+ED18+ED20</f>
        <v>968</v>
      </c>
      <c r="EE21" s="12"/>
      <c r="EF21" s="12"/>
      <c r="EG21" s="12"/>
      <c r="EH21" s="12"/>
      <c r="EI21" s="12"/>
      <c r="EJ21" s="12">
        <f>EJ14+EJ16+EJ18+EJ20</f>
        <v>941</v>
      </c>
      <c r="EK21" s="12"/>
      <c r="EL21" s="12"/>
      <c r="EM21" s="12"/>
      <c r="EN21" s="12"/>
      <c r="EO21" s="12"/>
      <c r="EP21" s="12">
        <f>EP14+EP16+EP18+EP20</f>
        <v>603</v>
      </c>
      <c r="EQ21" s="12"/>
      <c r="ER21" s="12"/>
      <c r="ES21" s="12"/>
      <c r="ET21" s="12"/>
      <c r="EU21" s="12"/>
      <c r="EV21" s="12">
        <f>EV14+EV16+EV18+EV20</f>
        <v>829</v>
      </c>
      <c r="EW21" s="12"/>
      <c r="EX21" s="12"/>
      <c r="EY21" s="12"/>
      <c r="EZ21" s="12"/>
      <c r="FA21" s="12"/>
      <c r="FB21" s="12">
        <f>FB14+FB16+FB18+FB20</f>
        <v>5008</v>
      </c>
      <c r="FC21" s="12"/>
      <c r="FD21" s="12"/>
      <c r="FE21" s="12"/>
      <c r="FF21" s="12"/>
      <c r="FG21" s="12"/>
      <c r="FH21" s="12">
        <f>FH14+FH16+FH18+FH20</f>
        <v>1398</v>
      </c>
      <c r="FI21" s="12"/>
      <c r="FJ21" s="12"/>
      <c r="FK21" s="12"/>
      <c r="FL21" s="12"/>
      <c r="FM21" s="12"/>
      <c r="FN21" s="12">
        <f>FN14+FN16+FN18+FN20</f>
        <v>878</v>
      </c>
      <c r="FO21" s="12"/>
      <c r="FP21" s="12"/>
      <c r="FQ21" s="12"/>
      <c r="FR21" s="12"/>
      <c r="FS21" s="12"/>
      <c r="FT21" s="12">
        <f>FT14+FT16+FT18+FT20</f>
        <v>1342</v>
      </c>
      <c r="FU21" s="12"/>
      <c r="FV21" s="12"/>
      <c r="FW21" s="12"/>
      <c r="FX21" s="12"/>
      <c r="FY21" s="12"/>
      <c r="FZ21" s="12">
        <f>FZ14+FZ16+FZ18+FZ20</f>
        <v>2843</v>
      </c>
      <c r="GA21" s="12"/>
      <c r="GB21" s="12"/>
      <c r="GC21" s="12"/>
      <c r="GD21" s="12"/>
      <c r="GE21" s="12"/>
      <c r="GF21" s="12">
        <f>GF14+GF16+GF18+GF20</f>
        <v>4046</v>
      </c>
      <c r="GG21" s="12"/>
      <c r="GH21" s="12"/>
      <c r="GI21" s="12"/>
      <c r="GJ21" s="12"/>
      <c r="GK21" s="12"/>
      <c r="GL21" s="12">
        <f>GL14+GL16+GL18+GL20</f>
        <v>9204</v>
      </c>
      <c r="GM21" s="12"/>
      <c r="GN21" s="12"/>
      <c r="GO21" s="12"/>
      <c r="GP21" s="12"/>
      <c r="GQ21" s="12"/>
      <c r="GR21" s="12">
        <f>GR14+GR16+GR18+GR20</f>
        <v>1357</v>
      </c>
      <c r="GS21" s="12"/>
      <c r="GT21" s="12"/>
      <c r="GU21" s="12"/>
      <c r="GV21" s="12"/>
      <c r="GW21" s="12"/>
      <c r="GX21" s="12">
        <f>GX14+GX16+GX18+GX20</f>
        <v>482</v>
      </c>
      <c r="GY21" s="12"/>
      <c r="GZ21" s="12"/>
      <c r="HA21" s="12"/>
      <c r="HB21" s="12"/>
      <c r="HC21" s="12"/>
      <c r="HD21" s="12">
        <f>HD14+HD16+HD18+HD20</f>
        <v>2329</v>
      </c>
      <c r="HE21" s="12"/>
      <c r="HF21" s="12"/>
      <c r="HG21" s="12"/>
      <c r="HH21" s="12"/>
      <c r="HI21" s="12"/>
      <c r="HJ21" s="12">
        <f>HJ14+HJ16+HJ18+HJ20</f>
        <v>2533</v>
      </c>
      <c r="HK21" s="12"/>
      <c r="HL21" s="12"/>
      <c r="HM21" s="12"/>
    </row>
    <row r="22" spans="1:221" s="11" customFormat="1" ht="12"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row>
    <row r="23" spans="1:221" s="11" customFormat="1" ht="12"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row>
    <row r="24" spans="1:221" s="11" customFormat="1" ht="12"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row>
    <row r="25" spans="1:221" s="13" customFormat="1" ht="12" customHeight="1">
      <c r="A25" s="56" t="s">
        <v>1020</v>
      </c>
      <c r="B25" s="56"/>
      <c r="C25" s="56"/>
      <c r="D25" s="56" t="s">
        <v>2</v>
      </c>
      <c r="E25" s="56"/>
      <c r="F25" s="56"/>
      <c r="G25" s="14" t="s">
        <v>2</v>
      </c>
      <c r="H25" s="14" t="s">
        <v>2</v>
      </c>
      <c r="I25" s="14" t="s">
        <v>2</v>
      </c>
      <c r="J25" s="14" t="s">
        <v>2</v>
      </c>
      <c r="K25" s="14" t="s">
        <v>2</v>
      </c>
      <c r="L25" s="14" t="s">
        <v>2</v>
      </c>
      <c r="M25" s="14" t="s">
        <v>2</v>
      </c>
      <c r="N25" s="14" t="s">
        <v>2</v>
      </c>
      <c r="O25" s="14" t="s">
        <v>2</v>
      </c>
      <c r="P25" s="14" t="s">
        <v>2</v>
      </c>
      <c r="Q25" s="14" t="s">
        <v>2</v>
      </c>
      <c r="R25" s="14" t="s">
        <v>2</v>
      </c>
      <c r="S25" s="14" t="s">
        <v>2</v>
      </c>
      <c r="T25" s="14" t="s">
        <v>2</v>
      </c>
      <c r="U25" s="14" t="s">
        <v>2</v>
      </c>
      <c r="V25" s="14" t="s">
        <v>2</v>
      </c>
      <c r="W25" s="14" t="s">
        <v>2</v>
      </c>
      <c r="X25" s="14" t="s">
        <v>2</v>
      </c>
      <c r="Y25" s="14" t="s">
        <v>2</v>
      </c>
      <c r="Z25" s="14" t="s">
        <v>2</v>
      </c>
      <c r="AA25" s="14" t="s">
        <v>2</v>
      </c>
      <c r="AB25" s="14" t="s">
        <v>2</v>
      </c>
      <c r="AC25" s="14" t="s">
        <v>2</v>
      </c>
      <c r="AD25" s="14" t="s">
        <v>2</v>
      </c>
      <c r="AE25" s="14" t="s">
        <v>2</v>
      </c>
      <c r="AF25" s="14" t="s">
        <v>2</v>
      </c>
      <c r="AG25" s="14" t="s">
        <v>2</v>
      </c>
      <c r="AH25" s="14" t="s">
        <v>2</v>
      </c>
      <c r="AI25" s="14" t="s">
        <v>2</v>
      </c>
      <c r="AJ25" s="14" t="s">
        <v>2</v>
      </c>
      <c r="AK25" s="14" t="s">
        <v>2</v>
      </c>
      <c r="AL25" s="14" t="s">
        <v>2</v>
      </c>
      <c r="AM25" s="14" t="s">
        <v>2</v>
      </c>
      <c r="AN25" s="14" t="s">
        <v>2</v>
      </c>
      <c r="AO25" s="14" t="s">
        <v>2</v>
      </c>
      <c r="AP25" s="14" t="s">
        <v>2</v>
      </c>
      <c r="AQ25" s="14" t="s">
        <v>2</v>
      </c>
      <c r="AR25" s="14" t="s">
        <v>2</v>
      </c>
      <c r="AS25" s="14" t="s">
        <v>2</v>
      </c>
      <c r="AT25" s="14" t="s">
        <v>2</v>
      </c>
      <c r="AU25" s="14" t="s">
        <v>2</v>
      </c>
      <c r="AV25" s="14" t="s">
        <v>2</v>
      </c>
      <c r="AW25" s="14" t="s">
        <v>2</v>
      </c>
      <c r="AX25" s="14" t="s">
        <v>2</v>
      </c>
      <c r="AY25" s="14" t="s">
        <v>2</v>
      </c>
      <c r="AZ25" s="14" t="s">
        <v>2</v>
      </c>
      <c r="BA25" s="14" t="s">
        <v>2</v>
      </c>
      <c r="BB25" s="14" t="s">
        <v>2</v>
      </c>
      <c r="BC25" s="14" t="s">
        <v>2</v>
      </c>
      <c r="BD25" s="14" t="s">
        <v>2</v>
      </c>
      <c r="BE25" s="14" t="s">
        <v>2</v>
      </c>
      <c r="BF25" s="14" t="s">
        <v>2</v>
      </c>
      <c r="BG25" s="14" t="s">
        <v>2</v>
      </c>
      <c r="BH25" s="14" t="s">
        <v>2</v>
      </c>
      <c r="BI25" s="14" t="s">
        <v>2</v>
      </c>
      <c r="BJ25" s="14" t="s">
        <v>2</v>
      </c>
      <c r="BK25" s="14" t="s">
        <v>2</v>
      </c>
      <c r="BL25" s="14" t="s">
        <v>2</v>
      </c>
      <c r="BM25" s="14" t="s">
        <v>2</v>
      </c>
      <c r="BN25" s="14" t="s">
        <v>2</v>
      </c>
      <c r="BO25" s="14" t="s">
        <v>2</v>
      </c>
      <c r="BP25" s="14" t="s">
        <v>2</v>
      </c>
      <c r="BQ25" s="14" t="s">
        <v>2</v>
      </c>
      <c r="BR25" s="14" t="s">
        <v>2</v>
      </c>
      <c r="BS25" s="14" t="s">
        <v>2</v>
      </c>
      <c r="BT25" s="14" t="s">
        <v>2</v>
      </c>
      <c r="BU25" s="14" t="s">
        <v>2</v>
      </c>
      <c r="BV25" s="14" t="s">
        <v>2</v>
      </c>
      <c r="BW25" s="14" t="s">
        <v>2</v>
      </c>
      <c r="BX25" s="14" t="s">
        <v>2</v>
      </c>
      <c r="BY25" s="14" t="s">
        <v>2</v>
      </c>
      <c r="BZ25" s="14" t="s">
        <v>2</v>
      </c>
      <c r="CA25" s="14" t="s">
        <v>2</v>
      </c>
      <c r="CB25" s="14" t="s">
        <v>2</v>
      </c>
      <c r="CC25" s="14" t="s">
        <v>2</v>
      </c>
      <c r="CD25" s="14" t="s">
        <v>2</v>
      </c>
      <c r="CE25" s="14" t="s">
        <v>2</v>
      </c>
      <c r="CF25" s="14" t="s">
        <v>2</v>
      </c>
      <c r="CG25" s="14" t="s">
        <v>2</v>
      </c>
      <c r="CH25" s="14" t="s">
        <v>2</v>
      </c>
      <c r="CI25" s="14" t="s">
        <v>2</v>
      </c>
      <c r="CJ25" s="14" t="s">
        <v>2</v>
      </c>
      <c r="CK25" s="14" t="s">
        <v>2</v>
      </c>
      <c r="CL25" s="14" t="s">
        <v>2</v>
      </c>
      <c r="CM25" s="14" t="s">
        <v>2</v>
      </c>
      <c r="CN25" s="14" t="s">
        <v>2</v>
      </c>
      <c r="CO25" s="14" t="s">
        <v>2</v>
      </c>
      <c r="CP25" s="14" t="s">
        <v>2</v>
      </c>
      <c r="CQ25" s="14" t="s">
        <v>2</v>
      </c>
      <c r="CR25" s="14" t="s">
        <v>2</v>
      </c>
      <c r="CS25" s="14" t="s">
        <v>2</v>
      </c>
      <c r="CT25" s="14" t="s">
        <v>2</v>
      </c>
      <c r="CU25" s="14" t="s">
        <v>2</v>
      </c>
      <c r="CV25" s="14" t="s">
        <v>2</v>
      </c>
      <c r="CW25" s="14" t="s">
        <v>2</v>
      </c>
      <c r="CX25" s="14" t="s">
        <v>2</v>
      </c>
      <c r="CY25" s="14" t="s">
        <v>2</v>
      </c>
      <c r="CZ25" s="14" t="s">
        <v>2</v>
      </c>
      <c r="DA25" s="14" t="s">
        <v>2</v>
      </c>
      <c r="DB25" s="14" t="s">
        <v>2</v>
      </c>
      <c r="DC25" s="14" t="s">
        <v>2</v>
      </c>
      <c r="DD25" s="14" t="s">
        <v>2</v>
      </c>
      <c r="DE25" s="14" t="s">
        <v>2</v>
      </c>
      <c r="DF25" s="14" t="s">
        <v>2</v>
      </c>
      <c r="DG25" s="14" t="s">
        <v>2</v>
      </c>
      <c r="DH25" s="14" t="s">
        <v>2</v>
      </c>
      <c r="DI25" s="14" t="s">
        <v>2</v>
      </c>
      <c r="DJ25" s="14" t="s">
        <v>2</v>
      </c>
      <c r="DK25" s="14" t="s">
        <v>2</v>
      </c>
      <c r="DL25" s="14" t="s">
        <v>2</v>
      </c>
      <c r="DM25" s="14" t="s">
        <v>2</v>
      </c>
      <c r="DN25" s="14" t="s">
        <v>2</v>
      </c>
      <c r="DO25" s="14" t="s">
        <v>2</v>
      </c>
      <c r="DP25" s="14" t="s">
        <v>2</v>
      </c>
      <c r="DQ25" s="14" t="s">
        <v>2</v>
      </c>
      <c r="DR25" s="14" t="s">
        <v>2</v>
      </c>
      <c r="DS25" s="14" t="s">
        <v>2</v>
      </c>
      <c r="DT25" s="14" t="s">
        <v>2</v>
      </c>
      <c r="DU25" s="14" t="s">
        <v>2</v>
      </c>
      <c r="DV25" s="14" t="s">
        <v>2</v>
      </c>
      <c r="DW25" s="14" t="s">
        <v>2</v>
      </c>
      <c r="DX25" s="14" t="s">
        <v>2</v>
      </c>
      <c r="DY25" s="14" t="s">
        <v>2</v>
      </c>
      <c r="DZ25" s="14" t="s">
        <v>2</v>
      </c>
      <c r="EA25" s="14" t="s">
        <v>2</v>
      </c>
      <c r="EB25" s="14" t="s">
        <v>2</v>
      </c>
      <c r="EC25" s="14" t="s">
        <v>2</v>
      </c>
      <c r="ED25" s="14" t="s">
        <v>2</v>
      </c>
      <c r="EE25" s="14" t="s">
        <v>2</v>
      </c>
      <c r="EF25" s="14" t="s">
        <v>2</v>
      </c>
      <c r="EG25" s="14" t="s">
        <v>2</v>
      </c>
      <c r="EH25" s="14" t="s">
        <v>2</v>
      </c>
      <c r="EI25" s="14" t="s">
        <v>2</v>
      </c>
      <c r="EJ25" s="14" t="s">
        <v>2</v>
      </c>
      <c r="EK25" s="14" t="s">
        <v>2</v>
      </c>
      <c r="EL25" s="14" t="s">
        <v>2</v>
      </c>
      <c r="EM25" s="14" t="s">
        <v>2</v>
      </c>
      <c r="EN25" s="14" t="s">
        <v>2</v>
      </c>
      <c r="EO25" s="14" t="s">
        <v>2</v>
      </c>
      <c r="EP25" s="14" t="s">
        <v>2</v>
      </c>
      <c r="EQ25" s="14" t="s">
        <v>2</v>
      </c>
      <c r="ER25" s="14" t="s">
        <v>2</v>
      </c>
      <c r="ES25" s="14" t="s">
        <v>2</v>
      </c>
      <c r="ET25" s="14" t="s">
        <v>2</v>
      </c>
      <c r="EU25" s="14" t="s">
        <v>2</v>
      </c>
      <c r="EV25" s="14" t="s">
        <v>2</v>
      </c>
      <c r="EW25" s="14" t="s">
        <v>2</v>
      </c>
      <c r="EX25" s="14" t="s">
        <v>2</v>
      </c>
      <c r="EY25" s="14" t="s">
        <v>2</v>
      </c>
      <c r="EZ25" s="14" t="s">
        <v>2</v>
      </c>
      <c r="FA25" s="14" t="s">
        <v>2</v>
      </c>
      <c r="FB25" s="14" t="s">
        <v>2</v>
      </c>
      <c r="FC25" s="14" t="s">
        <v>2</v>
      </c>
      <c r="FD25" s="14" t="s">
        <v>2</v>
      </c>
      <c r="FE25" s="14" t="s">
        <v>2</v>
      </c>
      <c r="FF25" s="14" t="s">
        <v>2</v>
      </c>
      <c r="FG25" s="14" t="s">
        <v>2</v>
      </c>
      <c r="FH25" s="14" t="s">
        <v>2</v>
      </c>
      <c r="FI25" s="14" t="s">
        <v>2</v>
      </c>
      <c r="FJ25" s="14" t="s">
        <v>2</v>
      </c>
      <c r="FK25" s="14" t="s">
        <v>2</v>
      </c>
      <c r="FL25" s="14" t="s">
        <v>2</v>
      </c>
      <c r="FM25" s="14" t="s">
        <v>2</v>
      </c>
      <c r="FN25" s="14" t="s">
        <v>2</v>
      </c>
      <c r="FO25" s="14" t="s">
        <v>2</v>
      </c>
      <c r="FP25" s="14" t="s">
        <v>2</v>
      </c>
      <c r="FQ25" s="14" t="s">
        <v>2</v>
      </c>
      <c r="FR25" s="14" t="s">
        <v>2</v>
      </c>
      <c r="FS25" s="14" t="s">
        <v>2</v>
      </c>
      <c r="FT25" s="14" t="s">
        <v>2</v>
      </c>
      <c r="FU25" s="14" t="s">
        <v>2</v>
      </c>
      <c r="FV25" s="14" t="s">
        <v>2</v>
      </c>
      <c r="FW25" s="14" t="s">
        <v>2</v>
      </c>
      <c r="FX25" s="14" t="s">
        <v>2</v>
      </c>
      <c r="FY25" s="14" t="s">
        <v>2</v>
      </c>
      <c r="FZ25" s="14" t="s">
        <v>2</v>
      </c>
      <c r="GA25" s="14" t="s">
        <v>2</v>
      </c>
      <c r="GB25" s="14" t="s">
        <v>2</v>
      </c>
      <c r="GC25" s="14" t="s">
        <v>2</v>
      </c>
      <c r="GD25" s="14" t="s">
        <v>2</v>
      </c>
      <c r="GE25" s="14" t="s">
        <v>2</v>
      </c>
      <c r="GF25" s="14" t="s">
        <v>2</v>
      </c>
      <c r="GG25" s="14" t="s">
        <v>2</v>
      </c>
      <c r="GH25" s="14" t="s">
        <v>2</v>
      </c>
      <c r="GI25" s="14" t="s">
        <v>2</v>
      </c>
      <c r="GJ25" s="14" t="s">
        <v>2</v>
      </c>
      <c r="GK25" s="14" t="s">
        <v>2</v>
      </c>
      <c r="GL25" s="14" t="s">
        <v>2</v>
      </c>
      <c r="GM25" s="14" t="s">
        <v>2</v>
      </c>
      <c r="GN25" s="14" t="s">
        <v>2</v>
      </c>
      <c r="GO25" s="14" t="s">
        <v>2</v>
      </c>
      <c r="GP25" s="14" t="s">
        <v>2</v>
      </c>
      <c r="GQ25" s="14" t="s">
        <v>2</v>
      </c>
      <c r="GR25" s="14" t="s">
        <v>2</v>
      </c>
      <c r="GS25" s="14" t="s">
        <v>2</v>
      </c>
      <c r="GT25" s="14" t="s">
        <v>2</v>
      </c>
      <c r="GU25" s="14" t="s">
        <v>2</v>
      </c>
      <c r="GV25" s="14" t="s">
        <v>2</v>
      </c>
      <c r="GW25" s="14" t="s">
        <v>2</v>
      </c>
      <c r="GX25" s="14" t="s">
        <v>2</v>
      </c>
      <c r="GY25" s="14" t="s">
        <v>2</v>
      </c>
      <c r="GZ25" s="14" t="s">
        <v>2</v>
      </c>
      <c r="HA25" s="14" t="s">
        <v>2</v>
      </c>
      <c r="HB25" s="14" t="s">
        <v>2</v>
      </c>
      <c r="HC25" s="14" t="s">
        <v>2</v>
      </c>
      <c r="HD25" s="14" t="s">
        <v>2</v>
      </c>
      <c r="HE25" s="14" t="s">
        <v>2</v>
      </c>
      <c r="HF25" s="14" t="s">
        <v>2</v>
      </c>
      <c r="HG25" s="14" t="s">
        <v>2</v>
      </c>
      <c r="HH25" s="14" t="s">
        <v>2</v>
      </c>
      <c r="HI25" s="14" t="s">
        <v>2</v>
      </c>
      <c r="HJ25" s="14" t="s">
        <v>2</v>
      </c>
      <c r="HK25" s="14" t="s">
        <v>2</v>
      </c>
      <c r="HL25" s="14" t="s">
        <v>2</v>
      </c>
      <c r="HM25" s="14" t="s">
        <v>2</v>
      </c>
    </row>
    <row r="26" spans="1:221" ht="12" customHeight="1">
      <c r="A26" s="54" t="s">
        <v>1021</v>
      </c>
      <c r="B26" s="54"/>
      <c r="C26" s="54"/>
      <c r="D26" s="54" t="s">
        <v>1022</v>
      </c>
      <c r="E26" s="54"/>
      <c r="F26" s="54"/>
      <c r="G26" s="2" t="s">
        <v>385</v>
      </c>
      <c r="H26" s="2" t="s">
        <v>385</v>
      </c>
      <c r="I26" s="2" t="s">
        <v>385</v>
      </c>
      <c r="J26" s="2" t="s">
        <v>385</v>
      </c>
      <c r="K26" s="2" t="s">
        <v>385</v>
      </c>
      <c r="L26" s="2" t="s">
        <v>1023</v>
      </c>
      <c r="M26" s="2" t="s">
        <v>385</v>
      </c>
      <c r="N26" s="2" t="s">
        <v>385</v>
      </c>
      <c r="O26" s="2" t="s">
        <v>385</v>
      </c>
      <c r="P26" s="2" t="s">
        <v>385</v>
      </c>
      <c r="Q26" s="2" t="s">
        <v>385</v>
      </c>
      <c r="R26" s="2" t="s">
        <v>981</v>
      </c>
      <c r="S26" s="2" t="s">
        <v>385</v>
      </c>
      <c r="T26" s="2" t="s">
        <v>385</v>
      </c>
      <c r="U26" s="2" t="s">
        <v>385</v>
      </c>
      <c r="V26" s="2" t="s">
        <v>385</v>
      </c>
      <c r="W26" s="2" t="s">
        <v>385</v>
      </c>
      <c r="X26" s="2" t="s">
        <v>1024</v>
      </c>
      <c r="Y26" s="2" t="s">
        <v>385</v>
      </c>
      <c r="Z26" s="2" t="s">
        <v>385</v>
      </c>
      <c r="AA26" s="2" t="s">
        <v>385</v>
      </c>
      <c r="AB26" s="2" t="s">
        <v>385</v>
      </c>
      <c r="AC26" s="2" t="s">
        <v>385</v>
      </c>
      <c r="AD26" s="2" t="s">
        <v>488</v>
      </c>
      <c r="AE26" s="2" t="s">
        <v>385</v>
      </c>
      <c r="AF26" s="2" t="s">
        <v>385</v>
      </c>
      <c r="AG26" s="2" t="s">
        <v>385</v>
      </c>
      <c r="AH26" s="2" t="s">
        <v>385</v>
      </c>
      <c r="AI26" s="2" t="s">
        <v>385</v>
      </c>
      <c r="AJ26" s="2" t="s">
        <v>1025</v>
      </c>
      <c r="AK26" s="2" t="s">
        <v>385</v>
      </c>
      <c r="AL26" s="2" t="s">
        <v>385</v>
      </c>
      <c r="AM26" s="2" t="s">
        <v>385</v>
      </c>
      <c r="AN26" s="2" t="s">
        <v>385</v>
      </c>
      <c r="AO26" s="2" t="s">
        <v>385</v>
      </c>
      <c r="AP26" s="2" t="s">
        <v>437</v>
      </c>
      <c r="AQ26" s="2" t="s">
        <v>385</v>
      </c>
      <c r="AR26" s="2" t="s">
        <v>385</v>
      </c>
      <c r="AS26" s="2" t="s">
        <v>385</v>
      </c>
      <c r="AT26" s="2" t="s">
        <v>385</v>
      </c>
      <c r="AU26" s="2" t="s">
        <v>385</v>
      </c>
      <c r="AV26" s="2" t="s">
        <v>981</v>
      </c>
      <c r="AW26" s="2" t="s">
        <v>385</v>
      </c>
      <c r="AX26" s="2" t="s">
        <v>385</v>
      </c>
      <c r="AY26" s="2" t="s">
        <v>385</v>
      </c>
      <c r="AZ26" s="2" t="s">
        <v>385</v>
      </c>
      <c r="BA26" s="2" t="s">
        <v>385</v>
      </c>
      <c r="BB26" s="2" t="s">
        <v>970</v>
      </c>
      <c r="BC26" s="2" t="s">
        <v>385</v>
      </c>
      <c r="BD26" s="2" t="s">
        <v>385</v>
      </c>
      <c r="BE26" s="2" t="s">
        <v>385</v>
      </c>
      <c r="BF26" s="2" t="s">
        <v>385</v>
      </c>
      <c r="BG26" s="2" t="s">
        <v>385</v>
      </c>
      <c r="BH26" s="2" t="s">
        <v>1026</v>
      </c>
      <c r="BI26" s="2" t="s">
        <v>385</v>
      </c>
      <c r="BJ26" s="2" t="s">
        <v>385</v>
      </c>
      <c r="BK26" s="2" t="s">
        <v>385</v>
      </c>
      <c r="BL26" s="2" t="s">
        <v>385</v>
      </c>
      <c r="BM26" s="2" t="s">
        <v>385</v>
      </c>
      <c r="BN26" s="2" t="s">
        <v>1027</v>
      </c>
      <c r="BO26" s="2" t="s">
        <v>385</v>
      </c>
      <c r="BP26" s="2" t="s">
        <v>385</v>
      </c>
      <c r="BQ26" s="2" t="s">
        <v>385</v>
      </c>
      <c r="BR26" s="2" t="s">
        <v>385</v>
      </c>
      <c r="BS26" s="2" t="s">
        <v>385</v>
      </c>
      <c r="BT26" s="2" t="s">
        <v>578</v>
      </c>
      <c r="BU26" s="2" t="s">
        <v>385</v>
      </c>
      <c r="BV26" s="2" t="s">
        <v>385</v>
      </c>
      <c r="BW26" s="2" t="s">
        <v>385</v>
      </c>
      <c r="BX26" s="2" t="s">
        <v>385</v>
      </c>
      <c r="BY26" s="2" t="s">
        <v>385</v>
      </c>
      <c r="BZ26" s="2" t="s">
        <v>437</v>
      </c>
      <c r="CA26" s="2" t="s">
        <v>385</v>
      </c>
      <c r="CB26" s="2" t="s">
        <v>385</v>
      </c>
      <c r="CC26" s="2" t="s">
        <v>385</v>
      </c>
      <c r="CD26" s="2" t="s">
        <v>385</v>
      </c>
      <c r="CE26" s="2" t="s">
        <v>385</v>
      </c>
      <c r="CF26" s="2" t="s">
        <v>1015</v>
      </c>
      <c r="CG26" s="2" t="s">
        <v>385</v>
      </c>
      <c r="CH26" s="2" t="s">
        <v>385</v>
      </c>
      <c r="CI26" s="2" t="s">
        <v>385</v>
      </c>
      <c r="CJ26" s="2" t="s">
        <v>385</v>
      </c>
      <c r="CK26" s="2" t="s">
        <v>385</v>
      </c>
      <c r="CL26" s="2" t="s">
        <v>294</v>
      </c>
      <c r="CM26" s="2" t="s">
        <v>385</v>
      </c>
      <c r="CN26" s="2" t="s">
        <v>385</v>
      </c>
      <c r="CO26" s="2" t="s">
        <v>385</v>
      </c>
      <c r="CP26" s="2" t="s">
        <v>385</v>
      </c>
      <c r="CQ26" s="2" t="s">
        <v>385</v>
      </c>
      <c r="CR26" s="2" t="s">
        <v>970</v>
      </c>
      <c r="CS26" s="2" t="s">
        <v>385</v>
      </c>
      <c r="CT26" s="2" t="s">
        <v>385</v>
      </c>
      <c r="CU26" s="2" t="s">
        <v>385</v>
      </c>
      <c r="CV26" s="2" t="s">
        <v>385</v>
      </c>
      <c r="CW26" s="2" t="s">
        <v>385</v>
      </c>
      <c r="CX26" s="2" t="s">
        <v>970</v>
      </c>
      <c r="CY26" s="2" t="s">
        <v>385</v>
      </c>
      <c r="CZ26" s="2" t="s">
        <v>385</v>
      </c>
      <c r="DA26" s="2" t="s">
        <v>385</v>
      </c>
      <c r="DB26" s="2" t="s">
        <v>385</v>
      </c>
      <c r="DC26" s="2" t="s">
        <v>385</v>
      </c>
      <c r="DD26" s="2" t="s">
        <v>756</v>
      </c>
      <c r="DE26" s="2" t="s">
        <v>385</v>
      </c>
      <c r="DF26" s="2" t="s">
        <v>385</v>
      </c>
      <c r="DG26" s="2" t="s">
        <v>385</v>
      </c>
      <c r="DH26" s="2" t="s">
        <v>385</v>
      </c>
      <c r="DI26" s="2" t="s">
        <v>385</v>
      </c>
      <c r="DJ26" s="2" t="s">
        <v>595</v>
      </c>
      <c r="DK26" s="2" t="s">
        <v>385</v>
      </c>
      <c r="DL26" s="2" t="s">
        <v>385</v>
      </c>
      <c r="DM26" s="2" t="s">
        <v>385</v>
      </c>
      <c r="DN26" s="2" t="s">
        <v>385</v>
      </c>
      <c r="DO26" s="2" t="s">
        <v>385</v>
      </c>
      <c r="DP26" s="2" t="s">
        <v>999</v>
      </c>
      <c r="DQ26" s="2" t="s">
        <v>385</v>
      </c>
      <c r="DR26" s="2" t="s">
        <v>385</v>
      </c>
      <c r="DS26" s="2" t="s">
        <v>385</v>
      </c>
      <c r="DT26" s="2" t="s">
        <v>385</v>
      </c>
      <c r="DU26" s="2" t="s">
        <v>385</v>
      </c>
      <c r="DV26" s="2" t="s">
        <v>1015</v>
      </c>
      <c r="DW26" s="2" t="s">
        <v>385</v>
      </c>
      <c r="DX26" s="2" t="s">
        <v>385</v>
      </c>
      <c r="DY26" s="2" t="s">
        <v>385</v>
      </c>
      <c r="DZ26" s="2" t="s">
        <v>385</v>
      </c>
      <c r="EA26" s="2" t="s">
        <v>385</v>
      </c>
      <c r="EB26" s="2" t="s">
        <v>1023</v>
      </c>
      <c r="EC26" s="2" t="s">
        <v>385</v>
      </c>
      <c r="ED26" s="2" t="s">
        <v>385</v>
      </c>
      <c r="EE26" s="2" t="s">
        <v>385</v>
      </c>
      <c r="EF26" s="2" t="s">
        <v>385</v>
      </c>
      <c r="EG26" s="2" t="s">
        <v>385</v>
      </c>
      <c r="EH26" s="2" t="s">
        <v>419</v>
      </c>
      <c r="EI26" s="2" t="s">
        <v>385</v>
      </c>
      <c r="EJ26" s="2" t="s">
        <v>385</v>
      </c>
      <c r="EK26" s="2" t="s">
        <v>385</v>
      </c>
      <c r="EL26" s="2" t="s">
        <v>385</v>
      </c>
      <c r="EM26" s="2" t="s">
        <v>385</v>
      </c>
      <c r="EN26" s="2" t="s">
        <v>1026</v>
      </c>
      <c r="EO26" s="2" t="s">
        <v>385</v>
      </c>
      <c r="EP26" s="2" t="s">
        <v>385</v>
      </c>
      <c r="EQ26" s="2" t="s">
        <v>385</v>
      </c>
      <c r="ER26" s="2" t="s">
        <v>385</v>
      </c>
      <c r="ES26" s="2" t="s">
        <v>385</v>
      </c>
      <c r="ET26" s="2" t="s">
        <v>1022</v>
      </c>
      <c r="EU26" s="2" t="s">
        <v>385</v>
      </c>
      <c r="EV26" s="2" t="s">
        <v>385</v>
      </c>
      <c r="EW26" s="2" t="s">
        <v>385</v>
      </c>
      <c r="EX26" s="2" t="s">
        <v>385</v>
      </c>
      <c r="EY26" s="2" t="s">
        <v>385</v>
      </c>
      <c r="EZ26" s="2" t="s">
        <v>400</v>
      </c>
      <c r="FA26" s="2" t="s">
        <v>385</v>
      </c>
      <c r="FB26" s="2" t="s">
        <v>385</v>
      </c>
      <c r="FC26" s="2" t="s">
        <v>385</v>
      </c>
      <c r="FD26" s="2" t="s">
        <v>385</v>
      </c>
      <c r="FE26" s="2" t="s">
        <v>385</v>
      </c>
      <c r="FF26" s="2" t="s">
        <v>1024</v>
      </c>
      <c r="FG26" s="2" t="s">
        <v>385</v>
      </c>
      <c r="FH26" s="2" t="s">
        <v>385</v>
      </c>
      <c r="FI26" s="2" t="s">
        <v>385</v>
      </c>
      <c r="FJ26" s="2" t="s">
        <v>385</v>
      </c>
      <c r="FK26" s="2" t="s">
        <v>385</v>
      </c>
      <c r="FL26" s="2" t="s">
        <v>1022</v>
      </c>
      <c r="FM26" s="2" t="s">
        <v>385</v>
      </c>
      <c r="FN26" s="2" t="s">
        <v>385</v>
      </c>
      <c r="FO26" s="2" t="s">
        <v>385</v>
      </c>
      <c r="FP26" s="2" t="s">
        <v>385</v>
      </c>
      <c r="FQ26" s="2" t="s">
        <v>385</v>
      </c>
      <c r="FR26" s="2" t="s">
        <v>245</v>
      </c>
      <c r="FS26" s="2" t="s">
        <v>385</v>
      </c>
      <c r="FT26" s="2" t="s">
        <v>385</v>
      </c>
      <c r="FU26" s="2" t="s">
        <v>385</v>
      </c>
      <c r="FV26" s="2" t="s">
        <v>385</v>
      </c>
      <c r="FW26" s="2" t="s">
        <v>385</v>
      </c>
      <c r="FX26" s="2" t="s">
        <v>1024</v>
      </c>
      <c r="FY26" s="2" t="s">
        <v>385</v>
      </c>
      <c r="FZ26" s="2" t="s">
        <v>385</v>
      </c>
      <c r="GA26" s="2" t="s">
        <v>385</v>
      </c>
      <c r="GB26" s="2" t="s">
        <v>385</v>
      </c>
      <c r="GC26" s="2" t="s">
        <v>385</v>
      </c>
      <c r="GD26" s="2" t="s">
        <v>1024</v>
      </c>
      <c r="GE26" s="2" t="s">
        <v>385</v>
      </c>
      <c r="GF26" s="2" t="s">
        <v>385</v>
      </c>
      <c r="GG26" s="2" t="s">
        <v>385</v>
      </c>
      <c r="GH26" s="2" t="s">
        <v>385</v>
      </c>
      <c r="GI26" s="2" t="s">
        <v>385</v>
      </c>
      <c r="GJ26" s="2" t="s">
        <v>1015</v>
      </c>
      <c r="GK26" s="2" t="s">
        <v>385</v>
      </c>
      <c r="GL26" s="2" t="s">
        <v>385</v>
      </c>
      <c r="GM26" s="2" t="s">
        <v>385</v>
      </c>
      <c r="GN26" s="2" t="s">
        <v>385</v>
      </c>
      <c r="GO26" s="2" t="s">
        <v>385</v>
      </c>
      <c r="GP26" s="2" t="s">
        <v>999</v>
      </c>
      <c r="GQ26" s="2" t="s">
        <v>385</v>
      </c>
      <c r="GR26" s="2" t="s">
        <v>385</v>
      </c>
      <c r="GS26" s="2" t="s">
        <v>385</v>
      </c>
      <c r="GT26" s="2" t="s">
        <v>385</v>
      </c>
      <c r="GU26" s="2" t="s">
        <v>385</v>
      </c>
      <c r="GV26" s="2" t="s">
        <v>1024</v>
      </c>
      <c r="GW26" s="2" t="s">
        <v>385</v>
      </c>
      <c r="GX26" s="2" t="s">
        <v>385</v>
      </c>
      <c r="GY26" s="2" t="s">
        <v>385</v>
      </c>
      <c r="GZ26" s="2" t="s">
        <v>385</v>
      </c>
      <c r="HA26" s="2" t="s">
        <v>385</v>
      </c>
      <c r="HB26" s="2" t="s">
        <v>437</v>
      </c>
      <c r="HC26" s="2" t="s">
        <v>385</v>
      </c>
      <c r="HD26" s="2" t="s">
        <v>385</v>
      </c>
      <c r="HE26" s="2" t="s">
        <v>385</v>
      </c>
      <c r="HF26" s="2" t="s">
        <v>385</v>
      </c>
      <c r="HG26" s="2" t="s">
        <v>385</v>
      </c>
      <c r="HH26" s="2" t="s">
        <v>400</v>
      </c>
      <c r="HI26" s="2" t="s">
        <v>385</v>
      </c>
      <c r="HJ26" s="2" t="s">
        <v>385</v>
      </c>
      <c r="HK26" s="2" t="s">
        <v>385</v>
      </c>
      <c r="HL26" s="2" t="s">
        <v>385</v>
      </c>
      <c r="HM26" s="2" t="s">
        <v>385</v>
      </c>
    </row>
    <row r="27" spans="1:221" ht="12" customHeight="1">
      <c r="A27" s="54" t="s">
        <v>1028</v>
      </c>
      <c r="B27" s="54"/>
      <c r="C27" s="54"/>
      <c r="D27" s="54" t="s">
        <v>245</v>
      </c>
      <c r="E27" s="54"/>
      <c r="F27" s="54"/>
      <c r="G27" s="2" t="s">
        <v>385</v>
      </c>
      <c r="H27" s="2" t="s">
        <v>385</v>
      </c>
      <c r="I27" s="2" t="s">
        <v>385</v>
      </c>
      <c r="J27" s="2" t="s">
        <v>385</v>
      </c>
      <c r="K27" s="2" t="s">
        <v>385</v>
      </c>
      <c r="L27" s="2" t="s">
        <v>764</v>
      </c>
      <c r="M27" s="2" t="s">
        <v>385</v>
      </c>
      <c r="N27" s="2" t="s">
        <v>385</v>
      </c>
      <c r="O27" s="2" t="s">
        <v>385</v>
      </c>
      <c r="P27" s="2" t="s">
        <v>385</v>
      </c>
      <c r="Q27" s="2" t="s">
        <v>385</v>
      </c>
      <c r="R27" s="2" t="s">
        <v>1029</v>
      </c>
      <c r="S27" s="2" t="s">
        <v>385</v>
      </c>
      <c r="T27" s="2" t="s">
        <v>385</v>
      </c>
      <c r="U27" s="2" t="s">
        <v>385</v>
      </c>
      <c r="V27" s="2" t="s">
        <v>385</v>
      </c>
      <c r="W27" s="2" t="s">
        <v>385</v>
      </c>
      <c r="X27" s="2" t="s">
        <v>388</v>
      </c>
      <c r="Y27" s="2" t="s">
        <v>385</v>
      </c>
      <c r="Z27" s="2" t="s">
        <v>385</v>
      </c>
      <c r="AA27" s="2" t="s">
        <v>385</v>
      </c>
      <c r="AB27" s="2" t="s">
        <v>385</v>
      </c>
      <c r="AC27" s="2" t="s">
        <v>385</v>
      </c>
      <c r="AD27" s="2" t="s">
        <v>388</v>
      </c>
      <c r="AE27" s="2" t="s">
        <v>385</v>
      </c>
      <c r="AF27" s="2" t="s">
        <v>385</v>
      </c>
      <c r="AG27" s="2" t="s">
        <v>385</v>
      </c>
      <c r="AH27" s="2" t="s">
        <v>385</v>
      </c>
      <c r="AI27" s="2" t="s">
        <v>385</v>
      </c>
      <c r="AJ27" s="2" t="s">
        <v>756</v>
      </c>
      <c r="AK27" s="2" t="s">
        <v>385</v>
      </c>
      <c r="AL27" s="2" t="s">
        <v>385</v>
      </c>
      <c r="AM27" s="2" t="s">
        <v>385</v>
      </c>
      <c r="AN27" s="2" t="s">
        <v>385</v>
      </c>
      <c r="AO27" s="2" t="s">
        <v>385</v>
      </c>
      <c r="AP27" s="2" t="s">
        <v>388</v>
      </c>
      <c r="AQ27" s="2" t="s">
        <v>385</v>
      </c>
      <c r="AR27" s="2" t="s">
        <v>385</v>
      </c>
      <c r="AS27" s="2" t="s">
        <v>385</v>
      </c>
      <c r="AT27" s="2" t="s">
        <v>385</v>
      </c>
      <c r="AU27" s="2" t="s">
        <v>385</v>
      </c>
      <c r="AV27" s="2" t="s">
        <v>767</v>
      </c>
      <c r="AW27" s="2" t="s">
        <v>385</v>
      </c>
      <c r="AX27" s="2" t="s">
        <v>385</v>
      </c>
      <c r="AY27" s="2" t="s">
        <v>385</v>
      </c>
      <c r="AZ27" s="2" t="s">
        <v>385</v>
      </c>
      <c r="BA27" s="2" t="s">
        <v>385</v>
      </c>
      <c r="BB27" s="2" t="s">
        <v>988</v>
      </c>
      <c r="BC27" s="2" t="s">
        <v>385</v>
      </c>
      <c r="BD27" s="2" t="s">
        <v>385</v>
      </c>
      <c r="BE27" s="2" t="s">
        <v>385</v>
      </c>
      <c r="BF27" s="2" t="s">
        <v>385</v>
      </c>
      <c r="BG27" s="2" t="s">
        <v>385</v>
      </c>
      <c r="BH27" s="2" t="s">
        <v>770</v>
      </c>
      <c r="BI27" s="2" t="s">
        <v>385</v>
      </c>
      <c r="BJ27" s="2" t="s">
        <v>385</v>
      </c>
      <c r="BK27" s="2" t="s">
        <v>385</v>
      </c>
      <c r="BL27" s="2" t="s">
        <v>385</v>
      </c>
      <c r="BM27" s="2" t="s">
        <v>385</v>
      </c>
      <c r="BN27" s="2" t="s">
        <v>764</v>
      </c>
      <c r="BO27" s="2" t="s">
        <v>385</v>
      </c>
      <c r="BP27" s="2" t="s">
        <v>385</v>
      </c>
      <c r="BQ27" s="2" t="s">
        <v>385</v>
      </c>
      <c r="BR27" s="2" t="s">
        <v>385</v>
      </c>
      <c r="BS27" s="2" t="s">
        <v>385</v>
      </c>
      <c r="BT27" s="2" t="s">
        <v>1030</v>
      </c>
      <c r="BU27" s="2" t="s">
        <v>385</v>
      </c>
      <c r="BV27" s="2" t="s">
        <v>385</v>
      </c>
      <c r="BW27" s="2" t="s">
        <v>385</v>
      </c>
      <c r="BX27" s="2" t="s">
        <v>385</v>
      </c>
      <c r="BY27" s="2" t="s">
        <v>385</v>
      </c>
      <c r="BZ27" s="2" t="s">
        <v>388</v>
      </c>
      <c r="CA27" s="2" t="s">
        <v>385</v>
      </c>
      <c r="CB27" s="2" t="s">
        <v>385</v>
      </c>
      <c r="CC27" s="2" t="s">
        <v>385</v>
      </c>
      <c r="CD27" s="2" t="s">
        <v>385</v>
      </c>
      <c r="CE27" s="2" t="s">
        <v>385</v>
      </c>
      <c r="CF27" s="2" t="s">
        <v>770</v>
      </c>
      <c r="CG27" s="2" t="s">
        <v>385</v>
      </c>
      <c r="CH27" s="2" t="s">
        <v>385</v>
      </c>
      <c r="CI27" s="2" t="s">
        <v>385</v>
      </c>
      <c r="CJ27" s="2" t="s">
        <v>385</v>
      </c>
      <c r="CK27" s="2" t="s">
        <v>385</v>
      </c>
      <c r="CL27" s="2" t="s">
        <v>1031</v>
      </c>
      <c r="CM27" s="2" t="s">
        <v>385</v>
      </c>
      <c r="CN27" s="2" t="s">
        <v>385</v>
      </c>
      <c r="CO27" s="2" t="s">
        <v>385</v>
      </c>
      <c r="CP27" s="2" t="s">
        <v>385</v>
      </c>
      <c r="CQ27" s="2" t="s">
        <v>385</v>
      </c>
      <c r="CR27" s="2" t="s">
        <v>988</v>
      </c>
      <c r="CS27" s="2" t="s">
        <v>385</v>
      </c>
      <c r="CT27" s="2" t="s">
        <v>385</v>
      </c>
      <c r="CU27" s="2" t="s">
        <v>385</v>
      </c>
      <c r="CV27" s="2" t="s">
        <v>385</v>
      </c>
      <c r="CW27" s="2" t="s">
        <v>385</v>
      </c>
      <c r="CX27" s="2" t="s">
        <v>1023</v>
      </c>
      <c r="CY27" s="2" t="s">
        <v>385</v>
      </c>
      <c r="CZ27" s="2" t="s">
        <v>385</v>
      </c>
      <c r="DA27" s="2" t="s">
        <v>385</v>
      </c>
      <c r="DB27" s="2" t="s">
        <v>385</v>
      </c>
      <c r="DC27" s="2" t="s">
        <v>385</v>
      </c>
      <c r="DD27" s="2" t="s">
        <v>289</v>
      </c>
      <c r="DE27" s="2" t="s">
        <v>385</v>
      </c>
      <c r="DF27" s="2" t="s">
        <v>385</v>
      </c>
      <c r="DG27" s="2" t="s">
        <v>385</v>
      </c>
      <c r="DH27" s="2" t="s">
        <v>385</v>
      </c>
      <c r="DI27" s="2" t="s">
        <v>385</v>
      </c>
      <c r="DJ27" s="2" t="s">
        <v>1027</v>
      </c>
      <c r="DK27" s="2" t="s">
        <v>385</v>
      </c>
      <c r="DL27" s="2" t="s">
        <v>385</v>
      </c>
      <c r="DM27" s="2" t="s">
        <v>385</v>
      </c>
      <c r="DN27" s="2" t="s">
        <v>385</v>
      </c>
      <c r="DO27" s="2" t="s">
        <v>385</v>
      </c>
      <c r="DP27" s="2" t="s">
        <v>1015</v>
      </c>
      <c r="DQ27" s="2" t="s">
        <v>385</v>
      </c>
      <c r="DR27" s="2" t="s">
        <v>385</v>
      </c>
      <c r="DS27" s="2" t="s">
        <v>385</v>
      </c>
      <c r="DT27" s="2" t="s">
        <v>385</v>
      </c>
      <c r="DU27" s="2" t="s">
        <v>385</v>
      </c>
      <c r="DV27" s="2" t="s">
        <v>770</v>
      </c>
      <c r="DW27" s="2" t="s">
        <v>385</v>
      </c>
      <c r="DX27" s="2" t="s">
        <v>385</v>
      </c>
      <c r="DY27" s="2" t="s">
        <v>385</v>
      </c>
      <c r="DZ27" s="2" t="s">
        <v>385</v>
      </c>
      <c r="EA27" s="2" t="s">
        <v>385</v>
      </c>
      <c r="EB27" s="2" t="s">
        <v>329</v>
      </c>
      <c r="EC27" s="2" t="s">
        <v>385</v>
      </c>
      <c r="ED27" s="2" t="s">
        <v>385</v>
      </c>
      <c r="EE27" s="2" t="s">
        <v>385</v>
      </c>
      <c r="EF27" s="2" t="s">
        <v>385</v>
      </c>
      <c r="EG27" s="2" t="s">
        <v>385</v>
      </c>
      <c r="EH27" s="2" t="s">
        <v>988</v>
      </c>
      <c r="EI27" s="2" t="s">
        <v>385</v>
      </c>
      <c r="EJ27" s="2" t="s">
        <v>385</v>
      </c>
      <c r="EK27" s="2" t="s">
        <v>385</v>
      </c>
      <c r="EL27" s="2" t="s">
        <v>385</v>
      </c>
      <c r="EM27" s="2" t="s">
        <v>385</v>
      </c>
      <c r="EN27" s="2" t="s">
        <v>329</v>
      </c>
      <c r="EO27" s="2" t="s">
        <v>385</v>
      </c>
      <c r="EP27" s="2" t="s">
        <v>385</v>
      </c>
      <c r="EQ27" s="2" t="s">
        <v>385</v>
      </c>
      <c r="ER27" s="2" t="s">
        <v>385</v>
      </c>
      <c r="ES27" s="2" t="s">
        <v>385</v>
      </c>
      <c r="ET27" s="2" t="s">
        <v>1032</v>
      </c>
      <c r="EU27" s="2" t="s">
        <v>385</v>
      </c>
      <c r="EV27" s="2" t="s">
        <v>385</v>
      </c>
      <c r="EW27" s="2" t="s">
        <v>385</v>
      </c>
      <c r="EX27" s="2" t="s">
        <v>385</v>
      </c>
      <c r="EY27" s="2" t="s">
        <v>385</v>
      </c>
      <c r="EZ27" s="2" t="s">
        <v>1031</v>
      </c>
      <c r="FA27" s="2" t="s">
        <v>385</v>
      </c>
      <c r="FB27" s="2" t="s">
        <v>385</v>
      </c>
      <c r="FC27" s="2" t="s">
        <v>385</v>
      </c>
      <c r="FD27" s="2" t="s">
        <v>385</v>
      </c>
      <c r="FE27" s="2" t="s">
        <v>385</v>
      </c>
      <c r="FF27" s="2" t="s">
        <v>775</v>
      </c>
      <c r="FG27" s="2" t="s">
        <v>385</v>
      </c>
      <c r="FH27" s="2" t="s">
        <v>385</v>
      </c>
      <c r="FI27" s="2" t="s">
        <v>385</v>
      </c>
      <c r="FJ27" s="2" t="s">
        <v>385</v>
      </c>
      <c r="FK27" s="2" t="s">
        <v>385</v>
      </c>
      <c r="FL27" s="2" t="s">
        <v>1031</v>
      </c>
      <c r="FM27" s="2" t="s">
        <v>385</v>
      </c>
      <c r="FN27" s="2" t="s">
        <v>385</v>
      </c>
      <c r="FO27" s="2" t="s">
        <v>385</v>
      </c>
      <c r="FP27" s="2" t="s">
        <v>385</v>
      </c>
      <c r="FQ27" s="2" t="s">
        <v>385</v>
      </c>
      <c r="FR27" s="2" t="s">
        <v>767</v>
      </c>
      <c r="FS27" s="2" t="s">
        <v>385</v>
      </c>
      <c r="FT27" s="2" t="s">
        <v>385</v>
      </c>
      <c r="FU27" s="2" t="s">
        <v>385</v>
      </c>
      <c r="FV27" s="2" t="s">
        <v>385</v>
      </c>
      <c r="FW27" s="2" t="s">
        <v>385</v>
      </c>
      <c r="FX27" s="2" t="s">
        <v>388</v>
      </c>
      <c r="FY27" s="2" t="s">
        <v>385</v>
      </c>
      <c r="FZ27" s="2" t="s">
        <v>385</v>
      </c>
      <c r="GA27" s="2" t="s">
        <v>385</v>
      </c>
      <c r="GB27" s="2" t="s">
        <v>385</v>
      </c>
      <c r="GC27" s="2" t="s">
        <v>385</v>
      </c>
      <c r="GD27" s="2" t="s">
        <v>1031</v>
      </c>
      <c r="GE27" s="2" t="s">
        <v>385</v>
      </c>
      <c r="GF27" s="2" t="s">
        <v>385</v>
      </c>
      <c r="GG27" s="2" t="s">
        <v>385</v>
      </c>
      <c r="GH27" s="2" t="s">
        <v>385</v>
      </c>
      <c r="GI27" s="2" t="s">
        <v>385</v>
      </c>
      <c r="GJ27" s="2" t="s">
        <v>767</v>
      </c>
      <c r="GK27" s="2" t="s">
        <v>385</v>
      </c>
      <c r="GL27" s="2" t="s">
        <v>385</v>
      </c>
      <c r="GM27" s="2" t="s">
        <v>385</v>
      </c>
      <c r="GN27" s="2" t="s">
        <v>385</v>
      </c>
      <c r="GO27" s="2" t="s">
        <v>385</v>
      </c>
      <c r="GP27" s="2" t="s">
        <v>1024</v>
      </c>
      <c r="GQ27" s="2" t="s">
        <v>385</v>
      </c>
      <c r="GR27" s="2" t="s">
        <v>385</v>
      </c>
      <c r="GS27" s="2" t="s">
        <v>385</v>
      </c>
      <c r="GT27" s="2" t="s">
        <v>385</v>
      </c>
      <c r="GU27" s="2" t="s">
        <v>385</v>
      </c>
      <c r="GV27" s="2" t="s">
        <v>329</v>
      </c>
      <c r="GW27" s="2" t="s">
        <v>385</v>
      </c>
      <c r="GX27" s="2" t="s">
        <v>385</v>
      </c>
      <c r="GY27" s="2" t="s">
        <v>385</v>
      </c>
      <c r="GZ27" s="2" t="s">
        <v>385</v>
      </c>
      <c r="HA27" s="2" t="s">
        <v>385</v>
      </c>
      <c r="HB27" s="2" t="s">
        <v>1023</v>
      </c>
      <c r="HC27" s="2" t="s">
        <v>385</v>
      </c>
      <c r="HD27" s="2" t="s">
        <v>385</v>
      </c>
      <c r="HE27" s="2" t="s">
        <v>385</v>
      </c>
      <c r="HF27" s="2" t="s">
        <v>385</v>
      </c>
      <c r="HG27" s="2" t="s">
        <v>385</v>
      </c>
      <c r="HH27" s="2" t="s">
        <v>767</v>
      </c>
      <c r="HI27" s="2" t="s">
        <v>385</v>
      </c>
      <c r="HJ27" s="2" t="s">
        <v>385</v>
      </c>
      <c r="HK27" s="2" t="s">
        <v>385</v>
      </c>
      <c r="HL27" s="2" t="s">
        <v>385</v>
      </c>
      <c r="HM27" s="2" t="s">
        <v>385</v>
      </c>
    </row>
    <row r="28" spans="1:221" ht="12" customHeight="1">
      <c r="A28" s="54" t="s">
        <v>1033</v>
      </c>
      <c r="B28" s="54"/>
      <c r="C28" s="54"/>
      <c r="D28" s="54" t="s">
        <v>981</v>
      </c>
      <c r="E28" s="54"/>
      <c r="F28" s="54"/>
      <c r="G28" s="2" t="s">
        <v>385</v>
      </c>
      <c r="H28" s="2" t="s">
        <v>385</v>
      </c>
      <c r="I28" s="2" t="s">
        <v>385</v>
      </c>
      <c r="J28" s="2" t="s">
        <v>385</v>
      </c>
      <c r="K28" s="2" t="s">
        <v>385</v>
      </c>
      <c r="L28" s="2" t="s">
        <v>329</v>
      </c>
      <c r="M28" s="2" t="s">
        <v>385</v>
      </c>
      <c r="N28" s="2" t="s">
        <v>385</v>
      </c>
      <c r="O28" s="2" t="s">
        <v>385</v>
      </c>
      <c r="P28" s="2" t="s">
        <v>385</v>
      </c>
      <c r="Q28" s="2" t="s">
        <v>385</v>
      </c>
      <c r="R28" s="2" t="s">
        <v>1032</v>
      </c>
      <c r="S28" s="2" t="s">
        <v>385</v>
      </c>
      <c r="T28" s="2" t="s">
        <v>385</v>
      </c>
      <c r="U28" s="2" t="s">
        <v>385</v>
      </c>
      <c r="V28" s="2" t="s">
        <v>385</v>
      </c>
      <c r="W28" s="2" t="s">
        <v>385</v>
      </c>
      <c r="X28" s="2" t="s">
        <v>1023</v>
      </c>
      <c r="Y28" s="2" t="s">
        <v>385</v>
      </c>
      <c r="Z28" s="2" t="s">
        <v>385</v>
      </c>
      <c r="AA28" s="2" t="s">
        <v>385</v>
      </c>
      <c r="AB28" s="2" t="s">
        <v>385</v>
      </c>
      <c r="AC28" s="2" t="s">
        <v>385</v>
      </c>
      <c r="AD28" s="2" t="s">
        <v>1023</v>
      </c>
      <c r="AE28" s="2" t="s">
        <v>385</v>
      </c>
      <c r="AF28" s="2" t="s">
        <v>385</v>
      </c>
      <c r="AG28" s="2" t="s">
        <v>385</v>
      </c>
      <c r="AH28" s="2" t="s">
        <v>385</v>
      </c>
      <c r="AI28" s="2" t="s">
        <v>385</v>
      </c>
      <c r="AJ28" s="2" t="s">
        <v>988</v>
      </c>
      <c r="AK28" s="2" t="s">
        <v>385</v>
      </c>
      <c r="AL28" s="2" t="s">
        <v>385</v>
      </c>
      <c r="AM28" s="2" t="s">
        <v>385</v>
      </c>
      <c r="AN28" s="2" t="s">
        <v>385</v>
      </c>
      <c r="AO28" s="2" t="s">
        <v>385</v>
      </c>
      <c r="AP28" s="2" t="s">
        <v>1034</v>
      </c>
      <c r="AQ28" s="2" t="s">
        <v>385</v>
      </c>
      <c r="AR28" s="2" t="s">
        <v>385</v>
      </c>
      <c r="AS28" s="2" t="s">
        <v>385</v>
      </c>
      <c r="AT28" s="2" t="s">
        <v>385</v>
      </c>
      <c r="AU28" s="2" t="s">
        <v>385</v>
      </c>
      <c r="AV28" s="2" t="s">
        <v>756</v>
      </c>
      <c r="AW28" s="2" t="s">
        <v>385</v>
      </c>
      <c r="AX28" s="2" t="s">
        <v>385</v>
      </c>
      <c r="AY28" s="2" t="s">
        <v>385</v>
      </c>
      <c r="AZ28" s="2" t="s">
        <v>385</v>
      </c>
      <c r="BA28" s="2" t="s">
        <v>385</v>
      </c>
      <c r="BB28" s="2" t="s">
        <v>1015</v>
      </c>
      <c r="BC28" s="2" t="s">
        <v>385</v>
      </c>
      <c r="BD28" s="2" t="s">
        <v>385</v>
      </c>
      <c r="BE28" s="2" t="s">
        <v>385</v>
      </c>
      <c r="BF28" s="2" t="s">
        <v>385</v>
      </c>
      <c r="BG28" s="2" t="s">
        <v>385</v>
      </c>
      <c r="BH28" s="2" t="s">
        <v>767</v>
      </c>
      <c r="BI28" s="2" t="s">
        <v>385</v>
      </c>
      <c r="BJ28" s="2" t="s">
        <v>385</v>
      </c>
      <c r="BK28" s="2" t="s">
        <v>385</v>
      </c>
      <c r="BL28" s="2" t="s">
        <v>385</v>
      </c>
      <c r="BM28" s="2" t="s">
        <v>385</v>
      </c>
      <c r="BN28" s="2" t="s">
        <v>767</v>
      </c>
      <c r="BO28" s="2" t="s">
        <v>385</v>
      </c>
      <c r="BP28" s="2" t="s">
        <v>385</v>
      </c>
      <c r="BQ28" s="2" t="s">
        <v>385</v>
      </c>
      <c r="BR28" s="2" t="s">
        <v>385</v>
      </c>
      <c r="BS28" s="2" t="s">
        <v>385</v>
      </c>
      <c r="BT28" s="2" t="s">
        <v>1029</v>
      </c>
      <c r="BU28" s="2" t="s">
        <v>385</v>
      </c>
      <c r="BV28" s="2" t="s">
        <v>385</v>
      </c>
      <c r="BW28" s="2" t="s">
        <v>385</v>
      </c>
      <c r="BX28" s="2" t="s">
        <v>385</v>
      </c>
      <c r="BY28" s="2" t="s">
        <v>385</v>
      </c>
      <c r="BZ28" s="2" t="s">
        <v>1034</v>
      </c>
      <c r="CA28" s="2" t="s">
        <v>385</v>
      </c>
      <c r="CB28" s="2" t="s">
        <v>385</v>
      </c>
      <c r="CC28" s="2" t="s">
        <v>385</v>
      </c>
      <c r="CD28" s="2" t="s">
        <v>385</v>
      </c>
      <c r="CE28" s="2" t="s">
        <v>385</v>
      </c>
      <c r="CF28" s="2" t="s">
        <v>1029</v>
      </c>
      <c r="CG28" s="2" t="s">
        <v>385</v>
      </c>
      <c r="CH28" s="2" t="s">
        <v>385</v>
      </c>
      <c r="CI28" s="2" t="s">
        <v>385</v>
      </c>
      <c r="CJ28" s="2" t="s">
        <v>385</v>
      </c>
      <c r="CK28" s="2" t="s">
        <v>385</v>
      </c>
      <c r="CL28" s="2" t="s">
        <v>1032</v>
      </c>
      <c r="CM28" s="2" t="s">
        <v>385</v>
      </c>
      <c r="CN28" s="2" t="s">
        <v>385</v>
      </c>
      <c r="CO28" s="2" t="s">
        <v>385</v>
      </c>
      <c r="CP28" s="2" t="s">
        <v>385</v>
      </c>
      <c r="CQ28" s="2" t="s">
        <v>385</v>
      </c>
      <c r="CR28" s="2" t="s">
        <v>1023</v>
      </c>
      <c r="CS28" s="2" t="s">
        <v>385</v>
      </c>
      <c r="CT28" s="2" t="s">
        <v>385</v>
      </c>
      <c r="CU28" s="2" t="s">
        <v>385</v>
      </c>
      <c r="CV28" s="2" t="s">
        <v>385</v>
      </c>
      <c r="CW28" s="2" t="s">
        <v>385</v>
      </c>
      <c r="CX28" s="2" t="s">
        <v>245</v>
      </c>
      <c r="CY28" s="2" t="s">
        <v>385</v>
      </c>
      <c r="CZ28" s="2" t="s">
        <v>385</v>
      </c>
      <c r="DA28" s="2" t="s">
        <v>385</v>
      </c>
      <c r="DB28" s="2" t="s">
        <v>385</v>
      </c>
      <c r="DC28" s="2" t="s">
        <v>385</v>
      </c>
      <c r="DD28" s="2" t="s">
        <v>329</v>
      </c>
      <c r="DE28" s="2" t="s">
        <v>385</v>
      </c>
      <c r="DF28" s="2" t="s">
        <v>385</v>
      </c>
      <c r="DG28" s="2" t="s">
        <v>385</v>
      </c>
      <c r="DH28" s="2" t="s">
        <v>385</v>
      </c>
      <c r="DI28" s="2" t="s">
        <v>385</v>
      </c>
      <c r="DJ28" s="2" t="s">
        <v>400</v>
      </c>
      <c r="DK28" s="2" t="s">
        <v>385</v>
      </c>
      <c r="DL28" s="2" t="s">
        <v>385</v>
      </c>
      <c r="DM28" s="2" t="s">
        <v>385</v>
      </c>
      <c r="DN28" s="2" t="s">
        <v>385</v>
      </c>
      <c r="DO28" s="2" t="s">
        <v>385</v>
      </c>
      <c r="DP28" s="2" t="s">
        <v>294</v>
      </c>
      <c r="DQ28" s="2" t="s">
        <v>385</v>
      </c>
      <c r="DR28" s="2" t="s">
        <v>385</v>
      </c>
      <c r="DS28" s="2" t="s">
        <v>385</v>
      </c>
      <c r="DT28" s="2" t="s">
        <v>385</v>
      </c>
      <c r="DU28" s="2" t="s">
        <v>385</v>
      </c>
      <c r="DV28" s="2" t="s">
        <v>775</v>
      </c>
      <c r="DW28" s="2" t="s">
        <v>385</v>
      </c>
      <c r="DX28" s="2" t="s">
        <v>385</v>
      </c>
      <c r="DY28" s="2" t="s">
        <v>385</v>
      </c>
      <c r="DZ28" s="2" t="s">
        <v>385</v>
      </c>
      <c r="EA28" s="2" t="s">
        <v>385</v>
      </c>
      <c r="EB28" s="2" t="s">
        <v>775</v>
      </c>
      <c r="EC28" s="2" t="s">
        <v>385</v>
      </c>
      <c r="ED28" s="2" t="s">
        <v>385</v>
      </c>
      <c r="EE28" s="2" t="s">
        <v>385</v>
      </c>
      <c r="EF28" s="2" t="s">
        <v>385</v>
      </c>
      <c r="EG28" s="2" t="s">
        <v>385</v>
      </c>
      <c r="EH28" s="2" t="s">
        <v>245</v>
      </c>
      <c r="EI28" s="2" t="s">
        <v>385</v>
      </c>
      <c r="EJ28" s="2" t="s">
        <v>385</v>
      </c>
      <c r="EK28" s="2" t="s">
        <v>385</v>
      </c>
      <c r="EL28" s="2" t="s">
        <v>385</v>
      </c>
      <c r="EM28" s="2" t="s">
        <v>385</v>
      </c>
      <c r="EN28" s="2" t="s">
        <v>1030</v>
      </c>
      <c r="EO28" s="2" t="s">
        <v>385</v>
      </c>
      <c r="EP28" s="2" t="s">
        <v>385</v>
      </c>
      <c r="EQ28" s="2" t="s">
        <v>385</v>
      </c>
      <c r="ER28" s="2" t="s">
        <v>385</v>
      </c>
      <c r="ES28" s="2" t="s">
        <v>385</v>
      </c>
      <c r="ET28" s="2" t="s">
        <v>245</v>
      </c>
      <c r="EU28" s="2" t="s">
        <v>385</v>
      </c>
      <c r="EV28" s="2" t="s">
        <v>385</v>
      </c>
      <c r="EW28" s="2" t="s">
        <v>385</v>
      </c>
      <c r="EX28" s="2" t="s">
        <v>385</v>
      </c>
      <c r="EY28" s="2" t="s">
        <v>385</v>
      </c>
      <c r="EZ28" s="2" t="s">
        <v>475</v>
      </c>
      <c r="FA28" s="2" t="s">
        <v>385</v>
      </c>
      <c r="FB28" s="2" t="s">
        <v>385</v>
      </c>
      <c r="FC28" s="2" t="s">
        <v>385</v>
      </c>
      <c r="FD28" s="2" t="s">
        <v>385</v>
      </c>
      <c r="FE28" s="2" t="s">
        <v>385</v>
      </c>
      <c r="FF28" s="2" t="s">
        <v>388</v>
      </c>
      <c r="FG28" s="2" t="s">
        <v>385</v>
      </c>
      <c r="FH28" s="2" t="s">
        <v>385</v>
      </c>
      <c r="FI28" s="2" t="s">
        <v>385</v>
      </c>
      <c r="FJ28" s="2" t="s">
        <v>385</v>
      </c>
      <c r="FK28" s="2" t="s">
        <v>385</v>
      </c>
      <c r="FL28" s="2" t="s">
        <v>1023</v>
      </c>
      <c r="FM28" s="2" t="s">
        <v>385</v>
      </c>
      <c r="FN28" s="2" t="s">
        <v>385</v>
      </c>
      <c r="FO28" s="2" t="s">
        <v>385</v>
      </c>
      <c r="FP28" s="2" t="s">
        <v>385</v>
      </c>
      <c r="FQ28" s="2" t="s">
        <v>385</v>
      </c>
      <c r="FR28" s="2" t="s">
        <v>1029</v>
      </c>
      <c r="FS28" s="2" t="s">
        <v>385</v>
      </c>
      <c r="FT28" s="2" t="s">
        <v>385</v>
      </c>
      <c r="FU28" s="2" t="s">
        <v>385</v>
      </c>
      <c r="FV28" s="2" t="s">
        <v>385</v>
      </c>
      <c r="FW28" s="2" t="s">
        <v>385</v>
      </c>
      <c r="FX28" s="2" t="s">
        <v>1032</v>
      </c>
      <c r="FY28" s="2" t="s">
        <v>385</v>
      </c>
      <c r="FZ28" s="2" t="s">
        <v>385</v>
      </c>
      <c r="GA28" s="2" t="s">
        <v>385</v>
      </c>
      <c r="GB28" s="2" t="s">
        <v>385</v>
      </c>
      <c r="GC28" s="2" t="s">
        <v>385</v>
      </c>
      <c r="GD28" s="2" t="s">
        <v>475</v>
      </c>
      <c r="GE28" s="2" t="s">
        <v>385</v>
      </c>
      <c r="GF28" s="2" t="s">
        <v>385</v>
      </c>
      <c r="GG28" s="2" t="s">
        <v>385</v>
      </c>
      <c r="GH28" s="2" t="s">
        <v>385</v>
      </c>
      <c r="GI28" s="2" t="s">
        <v>385</v>
      </c>
      <c r="GJ28" s="2" t="s">
        <v>1031</v>
      </c>
      <c r="GK28" s="2" t="s">
        <v>385</v>
      </c>
      <c r="GL28" s="2" t="s">
        <v>385</v>
      </c>
      <c r="GM28" s="2" t="s">
        <v>385</v>
      </c>
      <c r="GN28" s="2" t="s">
        <v>385</v>
      </c>
      <c r="GO28" s="2" t="s">
        <v>385</v>
      </c>
      <c r="GP28" s="2" t="s">
        <v>437</v>
      </c>
      <c r="GQ28" s="2" t="s">
        <v>385</v>
      </c>
      <c r="GR28" s="2" t="s">
        <v>385</v>
      </c>
      <c r="GS28" s="2" t="s">
        <v>385</v>
      </c>
      <c r="GT28" s="2" t="s">
        <v>385</v>
      </c>
      <c r="GU28" s="2" t="s">
        <v>385</v>
      </c>
      <c r="GV28" s="2" t="s">
        <v>475</v>
      </c>
      <c r="GW28" s="2" t="s">
        <v>385</v>
      </c>
      <c r="GX28" s="2" t="s">
        <v>385</v>
      </c>
      <c r="GY28" s="2" t="s">
        <v>385</v>
      </c>
      <c r="GZ28" s="2" t="s">
        <v>385</v>
      </c>
      <c r="HA28" s="2" t="s">
        <v>385</v>
      </c>
      <c r="HB28" s="2" t="s">
        <v>1026</v>
      </c>
      <c r="HC28" s="2" t="s">
        <v>385</v>
      </c>
      <c r="HD28" s="2" t="s">
        <v>385</v>
      </c>
      <c r="HE28" s="2" t="s">
        <v>385</v>
      </c>
      <c r="HF28" s="2" t="s">
        <v>385</v>
      </c>
      <c r="HG28" s="2" t="s">
        <v>385</v>
      </c>
      <c r="HH28" s="2" t="s">
        <v>1031</v>
      </c>
      <c r="HI28" s="2" t="s">
        <v>385</v>
      </c>
      <c r="HJ28" s="2" t="s">
        <v>385</v>
      </c>
      <c r="HK28" s="2" t="s">
        <v>385</v>
      </c>
      <c r="HL28" s="2" t="s">
        <v>385</v>
      </c>
      <c r="HM28" s="2" t="s">
        <v>385</v>
      </c>
    </row>
    <row r="29" spans="1:221" ht="12" customHeight="1">
      <c r="A29" s="54" t="s">
        <v>1035</v>
      </c>
      <c r="B29" s="54"/>
      <c r="C29" s="54"/>
      <c r="D29" s="54" t="s">
        <v>981</v>
      </c>
      <c r="E29" s="54"/>
      <c r="F29" s="54"/>
      <c r="G29" s="2" t="s">
        <v>385</v>
      </c>
      <c r="H29" s="2" t="s">
        <v>385</v>
      </c>
      <c r="I29" s="2" t="s">
        <v>385</v>
      </c>
      <c r="J29" s="2" t="s">
        <v>385</v>
      </c>
      <c r="K29" s="2" t="s">
        <v>385</v>
      </c>
      <c r="L29" s="2" t="s">
        <v>1030</v>
      </c>
      <c r="M29" s="2" t="s">
        <v>385</v>
      </c>
      <c r="N29" s="2" t="s">
        <v>385</v>
      </c>
      <c r="O29" s="2" t="s">
        <v>385</v>
      </c>
      <c r="P29" s="2" t="s">
        <v>385</v>
      </c>
      <c r="Q29" s="2" t="s">
        <v>385</v>
      </c>
      <c r="R29" s="2" t="s">
        <v>756</v>
      </c>
      <c r="S29" s="2" t="s">
        <v>385</v>
      </c>
      <c r="T29" s="2" t="s">
        <v>385</v>
      </c>
      <c r="U29" s="2" t="s">
        <v>385</v>
      </c>
      <c r="V29" s="2" t="s">
        <v>385</v>
      </c>
      <c r="W29" s="2" t="s">
        <v>385</v>
      </c>
      <c r="X29" s="2" t="s">
        <v>1032</v>
      </c>
      <c r="Y29" s="2" t="s">
        <v>385</v>
      </c>
      <c r="Z29" s="2" t="s">
        <v>385</v>
      </c>
      <c r="AA29" s="2" t="s">
        <v>385</v>
      </c>
      <c r="AB29" s="2" t="s">
        <v>385</v>
      </c>
      <c r="AC29" s="2" t="s">
        <v>385</v>
      </c>
      <c r="AD29" s="2" t="s">
        <v>1032</v>
      </c>
      <c r="AE29" s="2" t="s">
        <v>385</v>
      </c>
      <c r="AF29" s="2" t="s">
        <v>385</v>
      </c>
      <c r="AG29" s="2" t="s">
        <v>385</v>
      </c>
      <c r="AH29" s="2" t="s">
        <v>385</v>
      </c>
      <c r="AI29" s="2" t="s">
        <v>385</v>
      </c>
      <c r="AJ29" s="2" t="s">
        <v>988</v>
      </c>
      <c r="AK29" s="2" t="s">
        <v>385</v>
      </c>
      <c r="AL29" s="2" t="s">
        <v>385</v>
      </c>
      <c r="AM29" s="2" t="s">
        <v>385</v>
      </c>
      <c r="AN29" s="2" t="s">
        <v>385</v>
      </c>
      <c r="AO29" s="2" t="s">
        <v>385</v>
      </c>
      <c r="AP29" s="2" t="s">
        <v>1034</v>
      </c>
      <c r="AQ29" s="2" t="s">
        <v>385</v>
      </c>
      <c r="AR29" s="2" t="s">
        <v>385</v>
      </c>
      <c r="AS29" s="2" t="s">
        <v>385</v>
      </c>
      <c r="AT29" s="2" t="s">
        <v>385</v>
      </c>
      <c r="AU29" s="2" t="s">
        <v>385</v>
      </c>
      <c r="AV29" s="2" t="s">
        <v>1029</v>
      </c>
      <c r="AW29" s="2" t="s">
        <v>385</v>
      </c>
      <c r="AX29" s="2" t="s">
        <v>385</v>
      </c>
      <c r="AY29" s="2" t="s">
        <v>385</v>
      </c>
      <c r="AZ29" s="2" t="s">
        <v>385</v>
      </c>
      <c r="BA29" s="2" t="s">
        <v>385</v>
      </c>
      <c r="BB29" s="2" t="s">
        <v>988</v>
      </c>
      <c r="BC29" s="2" t="s">
        <v>385</v>
      </c>
      <c r="BD29" s="2" t="s">
        <v>385</v>
      </c>
      <c r="BE29" s="2" t="s">
        <v>385</v>
      </c>
      <c r="BF29" s="2" t="s">
        <v>385</v>
      </c>
      <c r="BG29" s="2" t="s">
        <v>385</v>
      </c>
      <c r="BH29" s="2" t="s">
        <v>329</v>
      </c>
      <c r="BI29" s="2" t="s">
        <v>385</v>
      </c>
      <c r="BJ29" s="2" t="s">
        <v>385</v>
      </c>
      <c r="BK29" s="2" t="s">
        <v>385</v>
      </c>
      <c r="BL29" s="2" t="s">
        <v>385</v>
      </c>
      <c r="BM29" s="2" t="s">
        <v>385</v>
      </c>
      <c r="BN29" s="2" t="s">
        <v>1029</v>
      </c>
      <c r="BO29" s="2" t="s">
        <v>385</v>
      </c>
      <c r="BP29" s="2" t="s">
        <v>385</v>
      </c>
      <c r="BQ29" s="2" t="s">
        <v>385</v>
      </c>
      <c r="BR29" s="2" t="s">
        <v>385</v>
      </c>
      <c r="BS29" s="2" t="s">
        <v>385</v>
      </c>
      <c r="BT29" s="2" t="s">
        <v>1031</v>
      </c>
      <c r="BU29" s="2" t="s">
        <v>385</v>
      </c>
      <c r="BV29" s="2" t="s">
        <v>385</v>
      </c>
      <c r="BW29" s="2" t="s">
        <v>385</v>
      </c>
      <c r="BX29" s="2" t="s">
        <v>385</v>
      </c>
      <c r="BY29" s="2" t="s">
        <v>385</v>
      </c>
      <c r="BZ29" s="2" t="s">
        <v>1034</v>
      </c>
      <c r="CA29" s="2" t="s">
        <v>385</v>
      </c>
      <c r="CB29" s="2" t="s">
        <v>385</v>
      </c>
      <c r="CC29" s="2" t="s">
        <v>385</v>
      </c>
      <c r="CD29" s="2" t="s">
        <v>385</v>
      </c>
      <c r="CE29" s="2" t="s">
        <v>385</v>
      </c>
      <c r="CF29" s="2" t="s">
        <v>767</v>
      </c>
      <c r="CG29" s="2" t="s">
        <v>385</v>
      </c>
      <c r="CH29" s="2" t="s">
        <v>385</v>
      </c>
      <c r="CI29" s="2" t="s">
        <v>385</v>
      </c>
      <c r="CJ29" s="2" t="s">
        <v>385</v>
      </c>
      <c r="CK29" s="2" t="s">
        <v>385</v>
      </c>
      <c r="CL29" s="2" t="s">
        <v>1034</v>
      </c>
      <c r="CM29" s="2" t="s">
        <v>385</v>
      </c>
      <c r="CN29" s="2" t="s">
        <v>385</v>
      </c>
      <c r="CO29" s="2" t="s">
        <v>385</v>
      </c>
      <c r="CP29" s="2" t="s">
        <v>385</v>
      </c>
      <c r="CQ29" s="2" t="s">
        <v>385</v>
      </c>
      <c r="CR29" s="2" t="s">
        <v>388</v>
      </c>
      <c r="CS29" s="2" t="s">
        <v>385</v>
      </c>
      <c r="CT29" s="2" t="s">
        <v>385</v>
      </c>
      <c r="CU29" s="2" t="s">
        <v>385</v>
      </c>
      <c r="CV29" s="2" t="s">
        <v>385</v>
      </c>
      <c r="CW29" s="2" t="s">
        <v>385</v>
      </c>
      <c r="CX29" s="2" t="s">
        <v>1015</v>
      </c>
      <c r="CY29" s="2" t="s">
        <v>385</v>
      </c>
      <c r="CZ29" s="2" t="s">
        <v>385</v>
      </c>
      <c r="DA29" s="2" t="s">
        <v>385</v>
      </c>
      <c r="DB29" s="2" t="s">
        <v>385</v>
      </c>
      <c r="DC29" s="2" t="s">
        <v>385</v>
      </c>
      <c r="DD29" s="2" t="s">
        <v>329</v>
      </c>
      <c r="DE29" s="2" t="s">
        <v>385</v>
      </c>
      <c r="DF29" s="2" t="s">
        <v>385</v>
      </c>
      <c r="DG29" s="2" t="s">
        <v>385</v>
      </c>
      <c r="DH29" s="2" t="s">
        <v>385</v>
      </c>
      <c r="DI29" s="2" t="s">
        <v>385</v>
      </c>
      <c r="DJ29" s="2" t="s">
        <v>1036</v>
      </c>
      <c r="DK29" s="2" t="s">
        <v>385</v>
      </c>
      <c r="DL29" s="2" t="s">
        <v>385</v>
      </c>
      <c r="DM29" s="2" t="s">
        <v>385</v>
      </c>
      <c r="DN29" s="2" t="s">
        <v>385</v>
      </c>
      <c r="DO29" s="2" t="s">
        <v>385</v>
      </c>
      <c r="DP29" s="2" t="s">
        <v>1036</v>
      </c>
      <c r="DQ29" s="2" t="s">
        <v>385</v>
      </c>
      <c r="DR29" s="2" t="s">
        <v>385</v>
      </c>
      <c r="DS29" s="2" t="s">
        <v>385</v>
      </c>
      <c r="DT29" s="2" t="s">
        <v>385</v>
      </c>
      <c r="DU29" s="2" t="s">
        <v>385</v>
      </c>
      <c r="DV29" s="2" t="s">
        <v>775</v>
      </c>
      <c r="DW29" s="2" t="s">
        <v>385</v>
      </c>
      <c r="DX29" s="2" t="s">
        <v>385</v>
      </c>
      <c r="DY29" s="2" t="s">
        <v>385</v>
      </c>
      <c r="DZ29" s="2" t="s">
        <v>385</v>
      </c>
      <c r="EA29" s="2" t="s">
        <v>385</v>
      </c>
      <c r="EB29" s="2" t="s">
        <v>1030</v>
      </c>
      <c r="EC29" s="2" t="s">
        <v>385</v>
      </c>
      <c r="ED29" s="2" t="s">
        <v>385</v>
      </c>
      <c r="EE29" s="2" t="s">
        <v>385</v>
      </c>
      <c r="EF29" s="2" t="s">
        <v>385</v>
      </c>
      <c r="EG29" s="2" t="s">
        <v>385</v>
      </c>
      <c r="EH29" s="2" t="s">
        <v>1034</v>
      </c>
      <c r="EI29" s="2" t="s">
        <v>385</v>
      </c>
      <c r="EJ29" s="2" t="s">
        <v>385</v>
      </c>
      <c r="EK29" s="2" t="s">
        <v>385</v>
      </c>
      <c r="EL29" s="2" t="s">
        <v>385</v>
      </c>
      <c r="EM29" s="2" t="s">
        <v>385</v>
      </c>
      <c r="EN29" s="2" t="s">
        <v>1029</v>
      </c>
      <c r="EO29" s="2" t="s">
        <v>385</v>
      </c>
      <c r="EP29" s="2" t="s">
        <v>385</v>
      </c>
      <c r="EQ29" s="2" t="s">
        <v>385</v>
      </c>
      <c r="ER29" s="2" t="s">
        <v>385</v>
      </c>
      <c r="ES29" s="2" t="s">
        <v>385</v>
      </c>
      <c r="ET29" s="2" t="s">
        <v>1015</v>
      </c>
      <c r="EU29" s="2" t="s">
        <v>385</v>
      </c>
      <c r="EV29" s="2" t="s">
        <v>385</v>
      </c>
      <c r="EW29" s="2" t="s">
        <v>385</v>
      </c>
      <c r="EX29" s="2" t="s">
        <v>385</v>
      </c>
      <c r="EY29" s="2" t="s">
        <v>385</v>
      </c>
      <c r="EZ29" s="2" t="s">
        <v>1032</v>
      </c>
      <c r="FA29" s="2" t="s">
        <v>385</v>
      </c>
      <c r="FB29" s="2" t="s">
        <v>385</v>
      </c>
      <c r="FC29" s="2" t="s">
        <v>385</v>
      </c>
      <c r="FD29" s="2" t="s">
        <v>385</v>
      </c>
      <c r="FE29" s="2" t="s">
        <v>385</v>
      </c>
      <c r="FF29" s="2" t="s">
        <v>388</v>
      </c>
      <c r="FG29" s="2" t="s">
        <v>385</v>
      </c>
      <c r="FH29" s="2" t="s">
        <v>385</v>
      </c>
      <c r="FI29" s="2" t="s">
        <v>385</v>
      </c>
      <c r="FJ29" s="2" t="s">
        <v>385</v>
      </c>
      <c r="FK29" s="2" t="s">
        <v>385</v>
      </c>
      <c r="FL29" s="2" t="s">
        <v>1023</v>
      </c>
      <c r="FM29" s="2" t="s">
        <v>385</v>
      </c>
      <c r="FN29" s="2" t="s">
        <v>385</v>
      </c>
      <c r="FO29" s="2" t="s">
        <v>385</v>
      </c>
      <c r="FP29" s="2" t="s">
        <v>385</v>
      </c>
      <c r="FQ29" s="2" t="s">
        <v>385</v>
      </c>
      <c r="FR29" s="2" t="s">
        <v>1029</v>
      </c>
      <c r="FS29" s="2" t="s">
        <v>385</v>
      </c>
      <c r="FT29" s="2" t="s">
        <v>385</v>
      </c>
      <c r="FU29" s="2" t="s">
        <v>385</v>
      </c>
      <c r="FV29" s="2" t="s">
        <v>385</v>
      </c>
      <c r="FW29" s="2" t="s">
        <v>385</v>
      </c>
      <c r="FX29" s="2" t="s">
        <v>1026</v>
      </c>
      <c r="FY29" s="2" t="s">
        <v>385</v>
      </c>
      <c r="FZ29" s="2" t="s">
        <v>385</v>
      </c>
      <c r="GA29" s="2" t="s">
        <v>385</v>
      </c>
      <c r="GB29" s="2" t="s">
        <v>385</v>
      </c>
      <c r="GC29" s="2" t="s">
        <v>385</v>
      </c>
      <c r="GD29" s="2" t="s">
        <v>988</v>
      </c>
      <c r="GE29" s="2" t="s">
        <v>385</v>
      </c>
      <c r="GF29" s="2" t="s">
        <v>385</v>
      </c>
      <c r="GG29" s="2" t="s">
        <v>385</v>
      </c>
      <c r="GH29" s="2" t="s">
        <v>385</v>
      </c>
      <c r="GI29" s="2" t="s">
        <v>385</v>
      </c>
      <c r="GJ29" s="2" t="s">
        <v>1029</v>
      </c>
      <c r="GK29" s="2" t="s">
        <v>385</v>
      </c>
      <c r="GL29" s="2" t="s">
        <v>385</v>
      </c>
      <c r="GM29" s="2" t="s">
        <v>385</v>
      </c>
      <c r="GN29" s="2" t="s">
        <v>385</v>
      </c>
      <c r="GO29" s="2" t="s">
        <v>385</v>
      </c>
      <c r="GP29" s="2" t="s">
        <v>294</v>
      </c>
      <c r="GQ29" s="2" t="s">
        <v>385</v>
      </c>
      <c r="GR29" s="2" t="s">
        <v>385</v>
      </c>
      <c r="GS29" s="2" t="s">
        <v>385</v>
      </c>
      <c r="GT29" s="2" t="s">
        <v>385</v>
      </c>
      <c r="GU29" s="2" t="s">
        <v>385</v>
      </c>
      <c r="GV29" s="2" t="s">
        <v>1029</v>
      </c>
      <c r="GW29" s="2" t="s">
        <v>385</v>
      </c>
      <c r="GX29" s="2" t="s">
        <v>385</v>
      </c>
      <c r="GY29" s="2" t="s">
        <v>385</v>
      </c>
      <c r="GZ29" s="2" t="s">
        <v>385</v>
      </c>
      <c r="HA29" s="2" t="s">
        <v>385</v>
      </c>
      <c r="HB29" s="2" t="s">
        <v>1027</v>
      </c>
      <c r="HC29" s="2" t="s">
        <v>385</v>
      </c>
      <c r="HD29" s="2" t="s">
        <v>385</v>
      </c>
      <c r="HE29" s="2" t="s">
        <v>385</v>
      </c>
      <c r="HF29" s="2" t="s">
        <v>385</v>
      </c>
      <c r="HG29" s="2" t="s">
        <v>385</v>
      </c>
      <c r="HH29" s="2" t="s">
        <v>388</v>
      </c>
      <c r="HI29" s="2" t="s">
        <v>385</v>
      </c>
      <c r="HJ29" s="2" t="s">
        <v>385</v>
      </c>
      <c r="HK29" s="2" t="s">
        <v>385</v>
      </c>
      <c r="HL29" s="2" t="s">
        <v>385</v>
      </c>
      <c r="HM29" s="2" t="s">
        <v>385</v>
      </c>
    </row>
    <row r="30" spans="1:221" ht="12" customHeight="1">
      <c r="A30" s="54" t="s">
        <v>1037</v>
      </c>
      <c r="B30" s="54"/>
      <c r="C30" s="54"/>
      <c r="D30" s="54" t="s">
        <v>981</v>
      </c>
      <c r="E30" s="54"/>
      <c r="F30" s="54"/>
      <c r="G30" s="2" t="s">
        <v>385</v>
      </c>
      <c r="H30" s="2" t="s">
        <v>385</v>
      </c>
      <c r="I30" s="2" t="s">
        <v>385</v>
      </c>
      <c r="J30" s="2" t="s">
        <v>385</v>
      </c>
      <c r="K30" s="2" t="s">
        <v>385</v>
      </c>
      <c r="L30" s="2" t="s">
        <v>767</v>
      </c>
      <c r="M30" s="2" t="s">
        <v>385</v>
      </c>
      <c r="N30" s="2" t="s">
        <v>385</v>
      </c>
      <c r="O30" s="2" t="s">
        <v>385</v>
      </c>
      <c r="P30" s="2" t="s">
        <v>385</v>
      </c>
      <c r="Q30" s="2" t="s">
        <v>385</v>
      </c>
      <c r="R30" s="2" t="s">
        <v>1031</v>
      </c>
      <c r="S30" s="2" t="s">
        <v>385</v>
      </c>
      <c r="T30" s="2" t="s">
        <v>385</v>
      </c>
      <c r="U30" s="2" t="s">
        <v>385</v>
      </c>
      <c r="V30" s="2" t="s">
        <v>385</v>
      </c>
      <c r="W30" s="2" t="s">
        <v>385</v>
      </c>
      <c r="X30" s="2" t="s">
        <v>988</v>
      </c>
      <c r="Y30" s="2" t="s">
        <v>385</v>
      </c>
      <c r="Z30" s="2" t="s">
        <v>385</v>
      </c>
      <c r="AA30" s="2" t="s">
        <v>385</v>
      </c>
      <c r="AB30" s="2" t="s">
        <v>385</v>
      </c>
      <c r="AC30" s="2" t="s">
        <v>385</v>
      </c>
      <c r="AD30" s="2" t="s">
        <v>1023</v>
      </c>
      <c r="AE30" s="2" t="s">
        <v>385</v>
      </c>
      <c r="AF30" s="2" t="s">
        <v>385</v>
      </c>
      <c r="AG30" s="2" t="s">
        <v>385</v>
      </c>
      <c r="AH30" s="2" t="s">
        <v>385</v>
      </c>
      <c r="AI30" s="2" t="s">
        <v>385</v>
      </c>
      <c r="AJ30" s="2" t="s">
        <v>1034</v>
      </c>
      <c r="AK30" s="2" t="s">
        <v>385</v>
      </c>
      <c r="AL30" s="2" t="s">
        <v>385</v>
      </c>
      <c r="AM30" s="2" t="s">
        <v>385</v>
      </c>
      <c r="AN30" s="2" t="s">
        <v>385</v>
      </c>
      <c r="AO30" s="2" t="s">
        <v>385</v>
      </c>
      <c r="AP30" s="2" t="s">
        <v>1026</v>
      </c>
      <c r="AQ30" s="2" t="s">
        <v>385</v>
      </c>
      <c r="AR30" s="2" t="s">
        <v>385</v>
      </c>
      <c r="AS30" s="2" t="s">
        <v>385</v>
      </c>
      <c r="AT30" s="2" t="s">
        <v>385</v>
      </c>
      <c r="AU30" s="2" t="s">
        <v>385</v>
      </c>
      <c r="AV30" s="2" t="s">
        <v>756</v>
      </c>
      <c r="AW30" s="2" t="s">
        <v>385</v>
      </c>
      <c r="AX30" s="2" t="s">
        <v>385</v>
      </c>
      <c r="AY30" s="2" t="s">
        <v>385</v>
      </c>
      <c r="AZ30" s="2" t="s">
        <v>385</v>
      </c>
      <c r="BA30" s="2" t="s">
        <v>385</v>
      </c>
      <c r="BB30" s="2" t="s">
        <v>988</v>
      </c>
      <c r="BC30" s="2" t="s">
        <v>385</v>
      </c>
      <c r="BD30" s="2" t="s">
        <v>385</v>
      </c>
      <c r="BE30" s="2" t="s">
        <v>385</v>
      </c>
      <c r="BF30" s="2" t="s">
        <v>385</v>
      </c>
      <c r="BG30" s="2" t="s">
        <v>385</v>
      </c>
      <c r="BH30" s="2" t="s">
        <v>329</v>
      </c>
      <c r="BI30" s="2" t="s">
        <v>385</v>
      </c>
      <c r="BJ30" s="2" t="s">
        <v>385</v>
      </c>
      <c r="BK30" s="2" t="s">
        <v>385</v>
      </c>
      <c r="BL30" s="2" t="s">
        <v>385</v>
      </c>
      <c r="BM30" s="2" t="s">
        <v>385</v>
      </c>
      <c r="BN30" s="2" t="s">
        <v>1029</v>
      </c>
      <c r="BO30" s="2" t="s">
        <v>385</v>
      </c>
      <c r="BP30" s="2" t="s">
        <v>385</v>
      </c>
      <c r="BQ30" s="2" t="s">
        <v>385</v>
      </c>
      <c r="BR30" s="2" t="s">
        <v>385</v>
      </c>
      <c r="BS30" s="2" t="s">
        <v>385</v>
      </c>
      <c r="BT30" s="2" t="s">
        <v>756</v>
      </c>
      <c r="BU30" s="2" t="s">
        <v>385</v>
      </c>
      <c r="BV30" s="2" t="s">
        <v>385</v>
      </c>
      <c r="BW30" s="2" t="s">
        <v>385</v>
      </c>
      <c r="BX30" s="2" t="s">
        <v>385</v>
      </c>
      <c r="BY30" s="2" t="s">
        <v>385</v>
      </c>
      <c r="BZ30" s="2" t="s">
        <v>988</v>
      </c>
      <c r="CA30" s="2" t="s">
        <v>385</v>
      </c>
      <c r="CB30" s="2" t="s">
        <v>385</v>
      </c>
      <c r="CC30" s="2" t="s">
        <v>385</v>
      </c>
      <c r="CD30" s="2" t="s">
        <v>385</v>
      </c>
      <c r="CE30" s="2" t="s">
        <v>385</v>
      </c>
      <c r="CF30" s="2" t="s">
        <v>767</v>
      </c>
      <c r="CG30" s="2" t="s">
        <v>385</v>
      </c>
      <c r="CH30" s="2" t="s">
        <v>385</v>
      </c>
      <c r="CI30" s="2" t="s">
        <v>385</v>
      </c>
      <c r="CJ30" s="2" t="s">
        <v>385</v>
      </c>
      <c r="CK30" s="2" t="s">
        <v>385</v>
      </c>
      <c r="CL30" s="2" t="s">
        <v>1023</v>
      </c>
      <c r="CM30" s="2" t="s">
        <v>385</v>
      </c>
      <c r="CN30" s="2" t="s">
        <v>385</v>
      </c>
      <c r="CO30" s="2" t="s">
        <v>385</v>
      </c>
      <c r="CP30" s="2" t="s">
        <v>385</v>
      </c>
      <c r="CQ30" s="2" t="s">
        <v>385</v>
      </c>
      <c r="CR30" s="2" t="s">
        <v>388</v>
      </c>
      <c r="CS30" s="2" t="s">
        <v>385</v>
      </c>
      <c r="CT30" s="2" t="s">
        <v>385</v>
      </c>
      <c r="CU30" s="2" t="s">
        <v>385</v>
      </c>
      <c r="CV30" s="2" t="s">
        <v>385</v>
      </c>
      <c r="CW30" s="2" t="s">
        <v>385</v>
      </c>
      <c r="CX30" s="2" t="s">
        <v>245</v>
      </c>
      <c r="CY30" s="2" t="s">
        <v>385</v>
      </c>
      <c r="CZ30" s="2" t="s">
        <v>385</v>
      </c>
      <c r="DA30" s="2" t="s">
        <v>385</v>
      </c>
      <c r="DB30" s="2" t="s">
        <v>385</v>
      </c>
      <c r="DC30" s="2" t="s">
        <v>385</v>
      </c>
      <c r="DD30" s="2" t="s">
        <v>770</v>
      </c>
      <c r="DE30" s="2" t="s">
        <v>385</v>
      </c>
      <c r="DF30" s="2" t="s">
        <v>385</v>
      </c>
      <c r="DG30" s="2" t="s">
        <v>385</v>
      </c>
      <c r="DH30" s="2" t="s">
        <v>385</v>
      </c>
      <c r="DI30" s="2" t="s">
        <v>385</v>
      </c>
      <c r="DJ30" s="2" t="s">
        <v>1024</v>
      </c>
      <c r="DK30" s="2" t="s">
        <v>385</v>
      </c>
      <c r="DL30" s="2" t="s">
        <v>385</v>
      </c>
      <c r="DM30" s="2" t="s">
        <v>385</v>
      </c>
      <c r="DN30" s="2" t="s">
        <v>385</v>
      </c>
      <c r="DO30" s="2" t="s">
        <v>385</v>
      </c>
      <c r="DP30" s="2" t="s">
        <v>488</v>
      </c>
      <c r="DQ30" s="2" t="s">
        <v>385</v>
      </c>
      <c r="DR30" s="2" t="s">
        <v>385</v>
      </c>
      <c r="DS30" s="2" t="s">
        <v>385</v>
      </c>
      <c r="DT30" s="2" t="s">
        <v>385</v>
      </c>
      <c r="DU30" s="2" t="s">
        <v>385</v>
      </c>
      <c r="DV30" s="2" t="s">
        <v>775</v>
      </c>
      <c r="DW30" s="2" t="s">
        <v>385</v>
      </c>
      <c r="DX30" s="2" t="s">
        <v>385</v>
      </c>
      <c r="DY30" s="2" t="s">
        <v>385</v>
      </c>
      <c r="DZ30" s="2" t="s">
        <v>385</v>
      </c>
      <c r="EA30" s="2" t="s">
        <v>385</v>
      </c>
      <c r="EB30" s="2" t="s">
        <v>1030</v>
      </c>
      <c r="EC30" s="2" t="s">
        <v>385</v>
      </c>
      <c r="ED30" s="2" t="s">
        <v>385</v>
      </c>
      <c r="EE30" s="2" t="s">
        <v>385</v>
      </c>
      <c r="EF30" s="2" t="s">
        <v>385</v>
      </c>
      <c r="EG30" s="2" t="s">
        <v>385</v>
      </c>
      <c r="EH30" s="2" t="s">
        <v>245</v>
      </c>
      <c r="EI30" s="2" t="s">
        <v>385</v>
      </c>
      <c r="EJ30" s="2" t="s">
        <v>385</v>
      </c>
      <c r="EK30" s="2" t="s">
        <v>385</v>
      </c>
      <c r="EL30" s="2" t="s">
        <v>385</v>
      </c>
      <c r="EM30" s="2" t="s">
        <v>385</v>
      </c>
      <c r="EN30" s="2" t="s">
        <v>1029</v>
      </c>
      <c r="EO30" s="2" t="s">
        <v>385</v>
      </c>
      <c r="EP30" s="2" t="s">
        <v>385</v>
      </c>
      <c r="EQ30" s="2" t="s">
        <v>385</v>
      </c>
      <c r="ER30" s="2" t="s">
        <v>385</v>
      </c>
      <c r="ES30" s="2" t="s">
        <v>385</v>
      </c>
      <c r="ET30" s="2" t="s">
        <v>578</v>
      </c>
      <c r="EU30" s="2" t="s">
        <v>385</v>
      </c>
      <c r="EV30" s="2" t="s">
        <v>385</v>
      </c>
      <c r="EW30" s="2" t="s">
        <v>385</v>
      </c>
      <c r="EX30" s="2" t="s">
        <v>385</v>
      </c>
      <c r="EY30" s="2" t="s">
        <v>385</v>
      </c>
      <c r="EZ30" s="2" t="s">
        <v>1032</v>
      </c>
      <c r="FA30" s="2" t="s">
        <v>385</v>
      </c>
      <c r="FB30" s="2" t="s">
        <v>385</v>
      </c>
      <c r="FC30" s="2" t="s">
        <v>385</v>
      </c>
      <c r="FD30" s="2" t="s">
        <v>385</v>
      </c>
      <c r="FE30" s="2" t="s">
        <v>385</v>
      </c>
      <c r="FF30" s="2" t="s">
        <v>475</v>
      </c>
      <c r="FG30" s="2" t="s">
        <v>385</v>
      </c>
      <c r="FH30" s="2" t="s">
        <v>385</v>
      </c>
      <c r="FI30" s="2" t="s">
        <v>385</v>
      </c>
      <c r="FJ30" s="2" t="s">
        <v>385</v>
      </c>
      <c r="FK30" s="2" t="s">
        <v>385</v>
      </c>
      <c r="FL30" s="2" t="s">
        <v>1034</v>
      </c>
      <c r="FM30" s="2" t="s">
        <v>385</v>
      </c>
      <c r="FN30" s="2" t="s">
        <v>385</v>
      </c>
      <c r="FO30" s="2" t="s">
        <v>385</v>
      </c>
      <c r="FP30" s="2" t="s">
        <v>385</v>
      </c>
      <c r="FQ30" s="2" t="s">
        <v>385</v>
      </c>
      <c r="FR30" s="2" t="s">
        <v>1031</v>
      </c>
      <c r="FS30" s="2" t="s">
        <v>385</v>
      </c>
      <c r="FT30" s="2" t="s">
        <v>385</v>
      </c>
      <c r="FU30" s="2" t="s">
        <v>385</v>
      </c>
      <c r="FV30" s="2" t="s">
        <v>385</v>
      </c>
      <c r="FW30" s="2" t="s">
        <v>385</v>
      </c>
      <c r="FX30" s="2" t="s">
        <v>1026</v>
      </c>
      <c r="FY30" s="2" t="s">
        <v>385</v>
      </c>
      <c r="FZ30" s="2" t="s">
        <v>385</v>
      </c>
      <c r="GA30" s="2" t="s">
        <v>385</v>
      </c>
      <c r="GB30" s="2" t="s">
        <v>385</v>
      </c>
      <c r="GC30" s="2" t="s">
        <v>385</v>
      </c>
      <c r="GD30" s="2" t="s">
        <v>988</v>
      </c>
      <c r="GE30" s="2" t="s">
        <v>385</v>
      </c>
      <c r="GF30" s="2" t="s">
        <v>385</v>
      </c>
      <c r="GG30" s="2" t="s">
        <v>385</v>
      </c>
      <c r="GH30" s="2" t="s">
        <v>385</v>
      </c>
      <c r="GI30" s="2" t="s">
        <v>385</v>
      </c>
      <c r="GJ30" s="2" t="s">
        <v>1029</v>
      </c>
      <c r="GK30" s="2" t="s">
        <v>385</v>
      </c>
      <c r="GL30" s="2" t="s">
        <v>385</v>
      </c>
      <c r="GM30" s="2" t="s">
        <v>385</v>
      </c>
      <c r="GN30" s="2" t="s">
        <v>385</v>
      </c>
      <c r="GO30" s="2" t="s">
        <v>385</v>
      </c>
      <c r="GP30" s="2" t="s">
        <v>294</v>
      </c>
      <c r="GQ30" s="2" t="s">
        <v>385</v>
      </c>
      <c r="GR30" s="2" t="s">
        <v>385</v>
      </c>
      <c r="GS30" s="2" t="s">
        <v>385</v>
      </c>
      <c r="GT30" s="2" t="s">
        <v>385</v>
      </c>
      <c r="GU30" s="2" t="s">
        <v>385</v>
      </c>
      <c r="GV30" s="2" t="s">
        <v>1031</v>
      </c>
      <c r="GW30" s="2" t="s">
        <v>385</v>
      </c>
      <c r="GX30" s="2" t="s">
        <v>385</v>
      </c>
      <c r="GY30" s="2" t="s">
        <v>385</v>
      </c>
      <c r="GZ30" s="2" t="s">
        <v>385</v>
      </c>
      <c r="HA30" s="2" t="s">
        <v>385</v>
      </c>
      <c r="HB30" s="2" t="s">
        <v>578</v>
      </c>
      <c r="HC30" s="2" t="s">
        <v>385</v>
      </c>
      <c r="HD30" s="2" t="s">
        <v>385</v>
      </c>
      <c r="HE30" s="2" t="s">
        <v>385</v>
      </c>
      <c r="HF30" s="2" t="s">
        <v>385</v>
      </c>
      <c r="HG30" s="2" t="s">
        <v>385</v>
      </c>
      <c r="HH30" s="2" t="s">
        <v>388</v>
      </c>
      <c r="HI30" s="2" t="s">
        <v>385</v>
      </c>
      <c r="HJ30" s="2" t="s">
        <v>385</v>
      </c>
      <c r="HK30" s="2" t="s">
        <v>385</v>
      </c>
      <c r="HL30" s="2" t="s">
        <v>385</v>
      </c>
      <c r="HM30" s="2" t="s">
        <v>385</v>
      </c>
    </row>
    <row r="31" spans="1:221" ht="12" customHeight="1">
      <c r="A31" s="54" t="s">
        <v>1038</v>
      </c>
      <c r="B31" s="54"/>
      <c r="C31" s="54"/>
      <c r="D31" s="54" t="s">
        <v>1027</v>
      </c>
      <c r="E31" s="54"/>
      <c r="F31" s="54"/>
      <c r="G31" s="2" t="s">
        <v>385</v>
      </c>
      <c r="H31" s="2" t="s">
        <v>385</v>
      </c>
      <c r="I31" s="2" t="s">
        <v>385</v>
      </c>
      <c r="J31" s="2" t="s">
        <v>385</v>
      </c>
      <c r="K31" s="2" t="s">
        <v>385</v>
      </c>
      <c r="L31" s="2" t="s">
        <v>767</v>
      </c>
      <c r="M31" s="2" t="s">
        <v>385</v>
      </c>
      <c r="N31" s="2" t="s">
        <v>385</v>
      </c>
      <c r="O31" s="2" t="s">
        <v>385</v>
      </c>
      <c r="P31" s="2" t="s">
        <v>385</v>
      </c>
      <c r="Q31" s="2" t="s">
        <v>385</v>
      </c>
      <c r="R31" s="2" t="s">
        <v>756</v>
      </c>
      <c r="S31" s="2" t="s">
        <v>385</v>
      </c>
      <c r="T31" s="2" t="s">
        <v>385</v>
      </c>
      <c r="U31" s="2" t="s">
        <v>385</v>
      </c>
      <c r="V31" s="2" t="s">
        <v>385</v>
      </c>
      <c r="W31" s="2" t="s">
        <v>385</v>
      </c>
      <c r="X31" s="2" t="s">
        <v>988</v>
      </c>
      <c r="Y31" s="2" t="s">
        <v>385</v>
      </c>
      <c r="Z31" s="2" t="s">
        <v>385</v>
      </c>
      <c r="AA31" s="2" t="s">
        <v>385</v>
      </c>
      <c r="AB31" s="2" t="s">
        <v>385</v>
      </c>
      <c r="AC31" s="2" t="s">
        <v>385</v>
      </c>
      <c r="AD31" s="2" t="s">
        <v>988</v>
      </c>
      <c r="AE31" s="2" t="s">
        <v>385</v>
      </c>
      <c r="AF31" s="2" t="s">
        <v>385</v>
      </c>
      <c r="AG31" s="2" t="s">
        <v>385</v>
      </c>
      <c r="AH31" s="2" t="s">
        <v>385</v>
      </c>
      <c r="AI31" s="2" t="s">
        <v>385</v>
      </c>
      <c r="AJ31" s="2" t="s">
        <v>988</v>
      </c>
      <c r="AK31" s="2" t="s">
        <v>385</v>
      </c>
      <c r="AL31" s="2" t="s">
        <v>385</v>
      </c>
      <c r="AM31" s="2" t="s">
        <v>385</v>
      </c>
      <c r="AN31" s="2" t="s">
        <v>385</v>
      </c>
      <c r="AO31" s="2" t="s">
        <v>385</v>
      </c>
      <c r="AP31" s="2" t="s">
        <v>1026</v>
      </c>
      <c r="AQ31" s="2" t="s">
        <v>385</v>
      </c>
      <c r="AR31" s="2" t="s">
        <v>385</v>
      </c>
      <c r="AS31" s="2" t="s">
        <v>385</v>
      </c>
      <c r="AT31" s="2" t="s">
        <v>385</v>
      </c>
      <c r="AU31" s="2" t="s">
        <v>385</v>
      </c>
      <c r="AV31" s="2" t="s">
        <v>1031</v>
      </c>
      <c r="AW31" s="2" t="s">
        <v>385</v>
      </c>
      <c r="AX31" s="2" t="s">
        <v>385</v>
      </c>
      <c r="AY31" s="2" t="s">
        <v>385</v>
      </c>
      <c r="AZ31" s="2" t="s">
        <v>385</v>
      </c>
      <c r="BA31" s="2" t="s">
        <v>385</v>
      </c>
      <c r="BB31" s="2" t="s">
        <v>988</v>
      </c>
      <c r="BC31" s="2" t="s">
        <v>385</v>
      </c>
      <c r="BD31" s="2" t="s">
        <v>385</v>
      </c>
      <c r="BE31" s="2" t="s">
        <v>385</v>
      </c>
      <c r="BF31" s="2" t="s">
        <v>385</v>
      </c>
      <c r="BG31" s="2" t="s">
        <v>385</v>
      </c>
      <c r="BH31" s="2" t="s">
        <v>770</v>
      </c>
      <c r="BI31" s="2" t="s">
        <v>385</v>
      </c>
      <c r="BJ31" s="2" t="s">
        <v>385</v>
      </c>
      <c r="BK31" s="2" t="s">
        <v>385</v>
      </c>
      <c r="BL31" s="2" t="s">
        <v>385</v>
      </c>
      <c r="BM31" s="2" t="s">
        <v>385</v>
      </c>
      <c r="BN31" s="2" t="s">
        <v>1029</v>
      </c>
      <c r="BO31" s="2" t="s">
        <v>385</v>
      </c>
      <c r="BP31" s="2" t="s">
        <v>385</v>
      </c>
      <c r="BQ31" s="2" t="s">
        <v>385</v>
      </c>
      <c r="BR31" s="2" t="s">
        <v>385</v>
      </c>
      <c r="BS31" s="2" t="s">
        <v>385</v>
      </c>
      <c r="BT31" s="2" t="s">
        <v>1029</v>
      </c>
      <c r="BU31" s="2" t="s">
        <v>385</v>
      </c>
      <c r="BV31" s="2" t="s">
        <v>385</v>
      </c>
      <c r="BW31" s="2" t="s">
        <v>385</v>
      </c>
      <c r="BX31" s="2" t="s">
        <v>385</v>
      </c>
      <c r="BY31" s="2" t="s">
        <v>385</v>
      </c>
      <c r="BZ31" s="2" t="s">
        <v>1034</v>
      </c>
      <c r="CA31" s="2" t="s">
        <v>385</v>
      </c>
      <c r="CB31" s="2" t="s">
        <v>385</v>
      </c>
      <c r="CC31" s="2" t="s">
        <v>385</v>
      </c>
      <c r="CD31" s="2" t="s">
        <v>385</v>
      </c>
      <c r="CE31" s="2" t="s">
        <v>385</v>
      </c>
      <c r="CF31" s="2" t="s">
        <v>767</v>
      </c>
      <c r="CG31" s="2" t="s">
        <v>385</v>
      </c>
      <c r="CH31" s="2" t="s">
        <v>385</v>
      </c>
      <c r="CI31" s="2" t="s">
        <v>385</v>
      </c>
      <c r="CJ31" s="2" t="s">
        <v>385</v>
      </c>
      <c r="CK31" s="2" t="s">
        <v>385</v>
      </c>
      <c r="CL31" s="2" t="s">
        <v>1023</v>
      </c>
      <c r="CM31" s="2" t="s">
        <v>385</v>
      </c>
      <c r="CN31" s="2" t="s">
        <v>385</v>
      </c>
      <c r="CO31" s="2" t="s">
        <v>385</v>
      </c>
      <c r="CP31" s="2" t="s">
        <v>385</v>
      </c>
      <c r="CQ31" s="2" t="s">
        <v>385</v>
      </c>
      <c r="CR31" s="2" t="s">
        <v>475</v>
      </c>
      <c r="CS31" s="2" t="s">
        <v>385</v>
      </c>
      <c r="CT31" s="2" t="s">
        <v>385</v>
      </c>
      <c r="CU31" s="2" t="s">
        <v>385</v>
      </c>
      <c r="CV31" s="2" t="s">
        <v>385</v>
      </c>
      <c r="CW31" s="2" t="s">
        <v>385</v>
      </c>
      <c r="CX31" s="2" t="s">
        <v>245</v>
      </c>
      <c r="CY31" s="2" t="s">
        <v>385</v>
      </c>
      <c r="CZ31" s="2" t="s">
        <v>385</v>
      </c>
      <c r="DA31" s="2" t="s">
        <v>385</v>
      </c>
      <c r="DB31" s="2" t="s">
        <v>385</v>
      </c>
      <c r="DC31" s="2" t="s">
        <v>385</v>
      </c>
      <c r="DD31" s="2" t="s">
        <v>770</v>
      </c>
      <c r="DE31" s="2" t="s">
        <v>385</v>
      </c>
      <c r="DF31" s="2" t="s">
        <v>385</v>
      </c>
      <c r="DG31" s="2" t="s">
        <v>385</v>
      </c>
      <c r="DH31" s="2" t="s">
        <v>385</v>
      </c>
      <c r="DI31" s="2" t="s">
        <v>385</v>
      </c>
      <c r="DJ31" s="2" t="s">
        <v>1036</v>
      </c>
      <c r="DK31" s="2" t="s">
        <v>385</v>
      </c>
      <c r="DL31" s="2" t="s">
        <v>385</v>
      </c>
      <c r="DM31" s="2" t="s">
        <v>385</v>
      </c>
      <c r="DN31" s="2" t="s">
        <v>385</v>
      </c>
      <c r="DO31" s="2" t="s">
        <v>385</v>
      </c>
      <c r="DP31" s="2" t="s">
        <v>1036</v>
      </c>
      <c r="DQ31" s="2" t="s">
        <v>385</v>
      </c>
      <c r="DR31" s="2" t="s">
        <v>385</v>
      </c>
      <c r="DS31" s="2" t="s">
        <v>385</v>
      </c>
      <c r="DT31" s="2" t="s">
        <v>385</v>
      </c>
      <c r="DU31" s="2" t="s">
        <v>385</v>
      </c>
      <c r="DV31" s="2" t="s">
        <v>775</v>
      </c>
      <c r="DW31" s="2" t="s">
        <v>385</v>
      </c>
      <c r="DX31" s="2" t="s">
        <v>385</v>
      </c>
      <c r="DY31" s="2" t="s">
        <v>385</v>
      </c>
      <c r="DZ31" s="2" t="s">
        <v>385</v>
      </c>
      <c r="EA31" s="2" t="s">
        <v>385</v>
      </c>
      <c r="EB31" s="2" t="s">
        <v>1030</v>
      </c>
      <c r="EC31" s="2" t="s">
        <v>385</v>
      </c>
      <c r="ED31" s="2" t="s">
        <v>385</v>
      </c>
      <c r="EE31" s="2" t="s">
        <v>385</v>
      </c>
      <c r="EF31" s="2" t="s">
        <v>385</v>
      </c>
      <c r="EG31" s="2" t="s">
        <v>385</v>
      </c>
      <c r="EH31" s="2" t="s">
        <v>245</v>
      </c>
      <c r="EI31" s="2" t="s">
        <v>385</v>
      </c>
      <c r="EJ31" s="2" t="s">
        <v>385</v>
      </c>
      <c r="EK31" s="2" t="s">
        <v>385</v>
      </c>
      <c r="EL31" s="2" t="s">
        <v>385</v>
      </c>
      <c r="EM31" s="2" t="s">
        <v>385</v>
      </c>
      <c r="EN31" s="2" t="s">
        <v>775</v>
      </c>
      <c r="EO31" s="2" t="s">
        <v>385</v>
      </c>
      <c r="EP31" s="2" t="s">
        <v>385</v>
      </c>
      <c r="EQ31" s="2" t="s">
        <v>385</v>
      </c>
      <c r="ER31" s="2" t="s">
        <v>385</v>
      </c>
      <c r="ES31" s="2" t="s">
        <v>385</v>
      </c>
      <c r="ET31" s="2" t="s">
        <v>578</v>
      </c>
      <c r="EU31" s="2" t="s">
        <v>385</v>
      </c>
      <c r="EV31" s="2" t="s">
        <v>385</v>
      </c>
      <c r="EW31" s="2" t="s">
        <v>385</v>
      </c>
      <c r="EX31" s="2" t="s">
        <v>385</v>
      </c>
      <c r="EY31" s="2" t="s">
        <v>385</v>
      </c>
      <c r="EZ31" s="2" t="s">
        <v>1032</v>
      </c>
      <c r="FA31" s="2" t="s">
        <v>385</v>
      </c>
      <c r="FB31" s="2" t="s">
        <v>385</v>
      </c>
      <c r="FC31" s="2" t="s">
        <v>385</v>
      </c>
      <c r="FD31" s="2" t="s">
        <v>385</v>
      </c>
      <c r="FE31" s="2" t="s">
        <v>385</v>
      </c>
      <c r="FF31" s="2" t="s">
        <v>988</v>
      </c>
      <c r="FG31" s="2" t="s">
        <v>385</v>
      </c>
      <c r="FH31" s="2" t="s">
        <v>385</v>
      </c>
      <c r="FI31" s="2" t="s">
        <v>385</v>
      </c>
      <c r="FJ31" s="2" t="s">
        <v>385</v>
      </c>
      <c r="FK31" s="2" t="s">
        <v>385</v>
      </c>
      <c r="FL31" s="2" t="s">
        <v>1026</v>
      </c>
      <c r="FM31" s="2" t="s">
        <v>385</v>
      </c>
      <c r="FN31" s="2" t="s">
        <v>385</v>
      </c>
      <c r="FO31" s="2" t="s">
        <v>385</v>
      </c>
      <c r="FP31" s="2" t="s">
        <v>385</v>
      </c>
      <c r="FQ31" s="2" t="s">
        <v>385</v>
      </c>
      <c r="FR31" s="2" t="s">
        <v>1031</v>
      </c>
      <c r="FS31" s="2" t="s">
        <v>385</v>
      </c>
      <c r="FT31" s="2" t="s">
        <v>385</v>
      </c>
      <c r="FU31" s="2" t="s">
        <v>385</v>
      </c>
      <c r="FV31" s="2" t="s">
        <v>385</v>
      </c>
      <c r="FW31" s="2" t="s">
        <v>385</v>
      </c>
      <c r="FX31" s="2" t="s">
        <v>1034</v>
      </c>
      <c r="FY31" s="2" t="s">
        <v>385</v>
      </c>
      <c r="FZ31" s="2" t="s">
        <v>385</v>
      </c>
      <c r="GA31" s="2" t="s">
        <v>385</v>
      </c>
      <c r="GB31" s="2" t="s">
        <v>385</v>
      </c>
      <c r="GC31" s="2" t="s">
        <v>385</v>
      </c>
      <c r="GD31" s="2" t="s">
        <v>988</v>
      </c>
      <c r="GE31" s="2" t="s">
        <v>385</v>
      </c>
      <c r="GF31" s="2" t="s">
        <v>385</v>
      </c>
      <c r="GG31" s="2" t="s">
        <v>385</v>
      </c>
      <c r="GH31" s="2" t="s">
        <v>385</v>
      </c>
      <c r="GI31" s="2" t="s">
        <v>385</v>
      </c>
      <c r="GJ31" s="2" t="s">
        <v>1029</v>
      </c>
      <c r="GK31" s="2" t="s">
        <v>385</v>
      </c>
      <c r="GL31" s="2" t="s">
        <v>385</v>
      </c>
      <c r="GM31" s="2" t="s">
        <v>385</v>
      </c>
      <c r="GN31" s="2" t="s">
        <v>385</v>
      </c>
      <c r="GO31" s="2" t="s">
        <v>385</v>
      </c>
      <c r="GP31" s="2" t="s">
        <v>1024</v>
      </c>
      <c r="GQ31" s="2" t="s">
        <v>385</v>
      </c>
      <c r="GR31" s="2" t="s">
        <v>385</v>
      </c>
      <c r="GS31" s="2" t="s">
        <v>385</v>
      </c>
      <c r="GT31" s="2" t="s">
        <v>385</v>
      </c>
      <c r="GU31" s="2" t="s">
        <v>385</v>
      </c>
      <c r="GV31" s="2" t="s">
        <v>775</v>
      </c>
      <c r="GW31" s="2" t="s">
        <v>385</v>
      </c>
      <c r="GX31" s="2" t="s">
        <v>385</v>
      </c>
      <c r="GY31" s="2" t="s">
        <v>385</v>
      </c>
      <c r="GZ31" s="2" t="s">
        <v>385</v>
      </c>
      <c r="HA31" s="2" t="s">
        <v>385</v>
      </c>
      <c r="HB31" s="2" t="s">
        <v>578</v>
      </c>
      <c r="HC31" s="2" t="s">
        <v>385</v>
      </c>
      <c r="HD31" s="2" t="s">
        <v>385</v>
      </c>
      <c r="HE31" s="2" t="s">
        <v>385</v>
      </c>
      <c r="HF31" s="2" t="s">
        <v>385</v>
      </c>
      <c r="HG31" s="2" t="s">
        <v>385</v>
      </c>
      <c r="HH31" s="2" t="s">
        <v>475</v>
      </c>
      <c r="HI31" s="2" t="s">
        <v>385</v>
      </c>
      <c r="HJ31" s="2" t="s">
        <v>385</v>
      </c>
      <c r="HK31" s="2" t="s">
        <v>385</v>
      </c>
      <c r="HL31" s="2" t="s">
        <v>385</v>
      </c>
      <c r="HM31" s="2" t="s">
        <v>385</v>
      </c>
    </row>
    <row r="32" spans="1:221" ht="12" customHeight="1">
      <c r="A32" s="54" t="s">
        <v>1039</v>
      </c>
      <c r="B32" s="54"/>
      <c r="C32" s="54"/>
      <c r="D32" s="54" t="s">
        <v>981</v>
      </c>
      <c r="E32" s="54"/>
      <c r="F32" s="54"/>
      <c r="G32" s="2" t="s">
        <v>385</v>
      </c>
      <c r="H32" s="2" t="s">
        <v>385</v>
      </c>
      <c r="I32" s="2" t="s">
        <v>385</v>
      </c>
      <c r="J32" s="2" t="s">
        <v>385</v>
      </c>
      <c r="K32" s="2" t="s">
        <v>385</v>
      </c>
      <c r="L32" s="2" t="s">
        <v>1029</v>
      </c>
      <c r="M32" s="2" t="s">
        <v>385</v>
      </c>
      <c r="N32" s="2" t="s">
        <v>385</v>
      </c>
      <c r="O32" s="2" t="s">
        <v>385</v>
      </c>
      <c r="P32" s="2" t="s">
        <v>385</v>
      </c>
      <c r="Q32" s="2" t="s">
        <v>385</v>
      </c>
      <c r="R32" s="2" t="s">
        <v>1031</v>
      </c>
      <c r="S32" s="2" t="s">
        <v>385</v>
      </c>
      <c r="T32" s="2" t="s">
        <v>385</v>
      </c>
      <c r="U32" s="2" t="s">
        <v>385</v>
      </c>
      <c r="V32" s="2" t="s">
        <v>385</v>
      </c>
      <c r="W32" s="2" t="s">
        <v>385</v>
      </c>
      <c r="X32" s="2" t="s">
        <v>1026</v>
      </c>
      <c r="Y32" s="2" t="s">
        <v>385</v>
      </c>
      <c r="Z32" s="2" t="s">
        <v>385</v>
      </c>
      <c r="AA32" s="2" t="s">
        <v>385</v>
      </c>
      <c r="AB32" s="2" t="s">
        <v>385</v>
      </c>
      <c r="AC32" s="2" t="s">
        <v>385</v>
      </c>
      <c r="AD32" s="2" t="s">
        <v>1026</v>
      </c>
      <c r="AE32" s="2" t="s">
        <v>385</v>
      </c>
      <c r="AF32" s="2" t="s">
        <v>385</v>
      </c>
      <c r="AG32" s="2" t="s">
        <v>385</v>
      </c>
      <c r="AH32" s="2" t="s">
        <v>385</v>
      </c>
      <c r="AI32" s="2" t="s">
        <v>385</v>
      </c>
      <c r="AJ32" s="2" t="s">
        <v>988</v>
      </c>
      <c r="AK32" s="2" t="s">
        <v>385</v>
      </c>
      <c r="AL32" s="2" t="s">
        <v>385</v>
      </c>
      <c r="AM32" s="2" t="s">
        <v>385</v>
      </c>
      <c r="AN32" s="2" t="s">
        <v>385</v>
      </c>
      <c r="AO32" s="2" t="s">
        <v>385</v>
      </c>
      <c r="AP32" s="2" t="s">
        <v>988</v>
      </c>
      <c r="AQ32" s="2" t="s">
        <v>385</v>
      </c>
      <c r="AR32" s="2" t="s">
        <v>385</v>
      </c>
      <c r="AS32" s="2" t="s">
        <v>385</v>
      </c>
      <c r="AT32" s="2" t="s">
        <v>385</v>
      </c>
      <c r="AU32" s="2" t="s">
        <v>385</v>
      </c>
      <c r="AV32" s="2" t="s">
        <v>767</v>
      </c>
      <c r="AW32" s="2" t="s">
        <v>385</v>
      </c>
      <c r="AX32" s="2" t="s">
        <v>385</v>
      </c>
      <c r="AY32" s="2" t="s">
        <v>385</v>
      </c>
      <c r="AZ32" s="2" t="s">
        <v>385</v>
      </c>
      <c r="BA32" s="2" t="s">
        <v>385</v>
      </c>
      <c r="BB32" s="2" t="s">
        <v>1026</v>
      </c>
      <c r="BC32" s="2" t="s">
        <v>385</v>
      </c>
      <c r="BD32" s="2" t="s">
        <v>385</v>
      </c>
      <c r="BE32" s="2" t="s">
        <v>385</v>
      </c>
      <c r="BF32" s="2" t="s">
        <v>385</v>
      </c>
      <c r="BG32" s="2" t="s">
        <v>385</v>
      </c>
      <c r="BH32" s="2" t="s">
        <v>775</v>
      </c>
      <c r="BI32" s="2" t="s">
        <v>385</v>
      </c>
      <c r="BJ32" s="2" t="s">
        <v>385</v>
      </c>
      <c r="BK32" s="2" t="s">
        <v>385</v>
      </c>
      <c r="BL32" s="2" t="s">
        <v>385</v>
      </c>
      <c r="BM32" s="2" t="s">
        <v>385</v>
      </c>
      <c r="BN32" s="2" t="s">
        <v>775</v>
      </c>
      <c r="BO32" s="2" t="s">
        <v>385</v>
      </c>
      <c r="BP32" s="2" t="s">
        <v>385</v>
      </c>
      <c r="BQ32" s="2" t="s">
        <v>385</v>
      </c>
      <c r="BR32" s="2" t="s">
        <v>385</v>
      </c>
      <c r="BS32" s="2" t="s">
        <v>385</v>
      </c>
      <c r="BT32" s="2" t="s">
        <v>388</v>
      </c>
      <c r="BU32" s="2" t="s">
        <v>385</v>
      </c>
      <c r="BV32" s="2" t="s">
        <v>385</v>
      </c>
      <c r="BW32" s="2" t="s">
        <v>385</v>
      </c>
      <c r="BX32" s="2" t="s">
        <v>385</v>
      </c>
      <c r="BY32" s="2" t="s">
        <v>385</v>
      </c>
      <c r="BZ32" s="2" t="s">
        <v>1032</v>
      </c>
      <c r="CA32" s="2" t="s">
        <v>385</v>
      </c>
      <c r="CB32" s="2" t="s">
        <v>385</v>
      </c>
      <c r="CC32" s="2" t="s">
        <v>385</v>
      </c>
      <c r="CD32" s="2" t="s">
        <v>385</v>
      </c>
      <c r="CE32" s="2" t="s">
        <v>385</v>
      </c>
      <c r="CF32" s="2" t="s">
        <v>770</v>
      </c>
      <c r="CG32" s="2" t="s">
        <v>385</v>
      </c>
      <c r="CH32" s="2" t="s">
        <v>385</v>
      </c>
      <c r="CI32" s="2" t="s">
        <v>385</v>
      </c>
      <c r="CJ32" s="2" t="s">
        <v>385</v>
      </c>
      <c r="CK32" s="2" t="s">
        <v>385</v>
      </c>
      <c r="CL32" s="2" t="s">
        <v>1034</v>
      </c>
      <c r="CM32" s="2" t="s">
        <v>385</v>
      </c>
      <c r="CN32" s="2" t="s">
        <v>385</v>
      </c>
      <c r="CO32" s="2" t="s">
        <v>385</v>
      </c>
      <c r="CP32" s="2" t="s">
        <v>385</v>
      </c>
      <c r="CQ32" s="2" t="s">
        <v>385</v>
      </c>
      <c r="CR32" s="2" t="s">
        <v>1034</v>
      </c>
      <c r="CS32" s="2" t="s">
        <v>385</v>
      </c>
      <c r="CT32" s="2" t="s">
        <v>385</v>
      </c>
      <c r="CU32" s="2" t="s">
        <v>385</v>
      </c>
      <c r="CV32" s="2" t="s">
        <v>385</v>
      </c>
      <c r="CW32" s="2" t="s">
        <v>385</v>
      </c>
      <c r="CX32" s="2" t="s">
        <v>245</v>
      </c>
      <c r="CY32" s="2" t="s">
        <v>385</v>
      </c>
      <c r="CZ32" s="2" t="s">
        <v>385</v>
      </c>
      <c r="DA32" s="2" t="s">
        <v>385</v>
      </c>
      <c r="DB32" s="2" t="s">
        <v>385</v>
      </c>
      <c r="DC32" s="2" t="s">
        <v>385</v>
      </c>
      <c r="DD32" s="2" t="s">
        <v>329</v>
      </c>
      <c r="DE32" s="2" t="s">
        <v>385</v>
      </c>
      <c r="DF32" s="2" t="s">
        <v>385</v>
      </c>
      <c r="DG32" s="2" t="s">
        <v>385</v>
      </c>
      <c r="DH32" s="2" t="s">
        <v>385</v>
      </c>
      <c r="DI32" s="2" t="s">
        <v>385</v>
      </c>
      <c r="DJ32" s="2" t="s">
        <v>294</v>
      </c>
      <c r="DK32" s="2" t="s">
        <v>385</v>
      </c>
      <c r="DL32" s="2" t="s">
        <v>385</v>
      </c>
      <c r="DM32" s="2" t="s">
        <v>385</v>
      </c>
      <c r="DN32" s="2" t="s">
        <v>385</v>
      </c>
      <c r="DO32" s="2" t="s">
        <v>385</v>
      </c>
      <c r="DP32" s="2" t="s">
        <v>970</v>
      </c>
      <c r="DQ32" s="2" t="s">
        <v>385</v>
      </c>
      <c r="DR32" s="2" t="s">
        <v>385</v>
      </c>
      <c r="DS32" s="2" t="s">
        <v>385</v>
      </c>
      <c r="DT32" s="2" t="s">
        <v>385</v>
      </c>
      <c r="DU32" s="2" t="s">
        <v>385</v>
      </c>
      <c r="DV32" s="2" t="s">
        <v>756</v>
      </c>
      <c r="DW32" s="2" t="s">
        <v>385</v>
      </c>
      <c r="DX32" s="2" t="s">
        <v>385</v>
      </c>
      <c r="DY32" s="2" t="s">
        <v>385</v>
      </c>
      <c r="DZ32" s="2" t="s">
        <v>385</v>
      </c>
      <c r="EA32" s="2" t="s">
        <v>385</v>
      </c>
      <c r="EB32" s="2" t="s">
        <v>767</v>
      </c>
      <c r="EC32" s="2" t="s">
        <v>385</v>
      </c>
      <c r="ED32" s="2" t="s">
        <v>385</v>
      </c>
      <c r="EE32" s="2" t="s">
        <v>385</v>
      </c>
      <c r="EF32" s="2" t="s">
        <v>385</v>
      </c>
      <c r="EG32" s="2" t="s">
        <v>385</v>
      </c>
      <c r="EH32" s="2" t="s">
        <v>1034</v>
      </c>
      <c r="EI32" s="2" t="s">
        <v>385</v>
      </c>
      <c r="EJ32" s="2" t="s">
        <v>385</v>
      </c>
      <c r="EK32" s="2" t="s">
        <v>385</v>
      </c>
      <c r="EL32" s="2" t="s">
        <v>385</v>
      </c>
      <c r="EM32" s="2" t="s">
        <v>385</v>
      </c>
      <c r="EN32" s="2" t="s">
        <v>756</v>
      </c>
      <c r="EO32" s="2" t="s">
        <v>385</v>
      </c>
      <c r="EP32" s="2" t="s">
        <v>385</v>
      </c>
      <c r="EQ32" s="2" t="s">
        <v>385</v>
      </c>
      <c r="ER32" s="2" t="s">
        <v>385</v>
      </c>
      <c r="ES32" s="2" t="s">
        <v>385</v>
      </c>
      <c r="ET32" s="2" t="s">
        <v>1015</v>
      </c>
      <c r="EU32" s="2" t="s">
        <v>385</v>
      </c>
      <c r="EV32" s="2" t="s">
        <v>385</v>
      </c>
      <c r="EW32" s="2" t="s">
        <v>385</v>
      </c>
      <c r="EX32" s="2" t="s">
        <v>385</v>
      </c>
      <c r="EY32" s="2" t="s">
        <v>385</v>
      </c>
      <c r="EZ32" s="2" t="s">
        <v>475</v>
      </c>
      <c r="FA32" s="2" t="s">
        <v>385</v>
      </c>
      <c r="FB32" s="2" t="s">
        <v>385</v>
      </c>
      <c r="FC32" s="2" t="s">
        <v>385</v>
      </c>
      <c r="FD32" s="2" t="s">
        <v>385</v>
      </c>
      <c r="FE32" s="2" t="s">
        <v>385</v>
      </c>
      <c r="FF32" s="2" t="s">
        <v>1032</v>
      </c>
      <c r="FG32" s="2" t="s">
        <v>385</v>
      </c>
      <c r="FH32" s="2" t="s">
        <v>385</v>
      </c>
      <c r="FI32" s="2" t="s">
        <v>385</v>
      </c>
      <c r="FJ32" s="2" t="s">
        <v>385</v>
      </c>
      <c r="FK32" s="2" t="s">
        <v>385</v>
      </c>
      <c r="FL32" s="2" t="s">
        <v>1026</v>
      </c>
      <c r="FM32" s="2" t="s">
        <v>385</v>
      </c>
      <c r="FN32" s="2" t="s">
        <v>385</v>
      </c>
      <c r="FO32" s="2" t="s">
        <v>385</v>
      </c>
      <c r="FP32" s="2" t="s">
        <v>385</v>
      </c>
      <c r="FQ32" s="2" t="s">
        <v>385</v>
      </c>
      <c r="FR32" s="2" t="s">
        <v>1030</v>
      </c>
      <c r="FS32" s="2" t="s">
        <v>385</v>
      </c>
      <c r="FT32" s="2" t="s">
        <v>385</v>
      </c>
      <c r="FU32" s="2" t="s">
        <v>385</v>
      </c>
      <c r="FV32" s="2" t="s">
        <v>385</v>
      </c>
      <c r="FW32" s="2" t="s">
        <v>385</v>
      </c>
      <c r="FX32" s="2" t="s">
        <v>1032</v>
      </c>
      <c r="FY32" s="2" t="s">
        <v>385</v>
      </c>
      <c r="FZ32" s="2" t="s">
        <v>385</v>
      </c>
      <c r="GA32" s="2" t="s">
        <v>385</v>
      </c>
      <c r="GB32" s="2" t="s">
        <v>385</v>
      </c>
      <c r="GC32" s="2" t="s">
        <v>385</v>
      </c>
      <c r="GD32" s="2" t="s">
        <v>475</v>
      </c>
      <c r="GE32" s="2" t="s">
        <v>385</v>
      </c>
      <c r="GF32" s="2" t="s">
        <v>385</v>
      </c>
      <c r="GG32" s="2" t="s">
        <v>385</v>
      </c>
      <c r="GH32" s="2" t="s">
        <v>385</v>
      </c>
      <c r="GI32" s="2" t="s">
        <v>385</v>
      </c>
      <c r="GJ32" s="2" t="s">
        <v>775</v>
      </c>
      <c r="GK32" s="2" t="s">
        <v>385</v>
      </c>
      <c r="GL32" s="2" t="s">
        <v>385</v>
      </c>
      <c r="GM32" s="2" t="s">
        <v>385</v>
      </c>
      <c r="GN32" s="2" t="s">
        <v>385</v>
      </c>
      <c r="GO32" s="2" t="s">
        <v>385</v>
      </c>
      <c r="GP32" s="2" t="s">
        <v>1024</v>
      </c>
      <c r="GQ32" s="2" t="s">
        <v>385</v>
      </c>
      <c r="GR32" s="2" t="s">
        <v>385</v>
      </c>
      <c r="GS32" s="2" t="s">
        <v>385</v>
      </c>
      <c r="GT32" s="2" t="s">
        <v>385</v>
      </c>
      <c r="GU32" s="2" t="s">
        <v>385</v>
      </c>
      <c r="GV32" s="2" t="s">
        <v>1032</v>
      </c>
      <c r="GW32" s="2" t="s">
        <v>385</v>
      </c>
      <c r="GX32" s="2" t="s">
        <v>385</v>
      </c>
      <c r="GY32" s="2" t="s">
        <v>385</v>
      </c>
      <c r="GZ32" s="2" t="s">
        <v>385</v>
      </c>
      <c r="HA32" s="2" t="s">
        <v>385</v>
      </c>
      <c r="HB32" s="2" t="s">
        <v>578</v>
      </c>
      <c r="HC32" s="2" t="s">
        <v>385</v>
      </c>
      <c r="HD32" s="2" t="s">
        <v>385</v>
      </c>
      <c r="HE32" s="2" t="s">
        <v>385</v>
      </c>
      <c r="HF32" s="2" t="s">
        <v>385</v>
      </c>
      <c r="HG32" s="2" t="s">
        <v>385</v>
      </c>
      <c r="HH32" s="2" t="s">
        <v>388</v>
      </c>
      <c r="HI32" s="2" t="s">
        <v>385</v>
      </c>
      <c r="HJ32" s="2" t="s">
        <v>385</v>
      </c>
      <c r="HK32" s="2" t="s">
        <v>385</v>
      </c>
      <c r="HL32" s="2" t="s">
        <v>385</v>
      </c>
      <c r="HM32" s="2" t="s">
        <v>385</v>
      </c>
    </row>
    <row r="33" spans="1:221" ht="12" customHeight="1">
      <c r="A33" s="1" t="s">
        <v>2</v>
      </c>
      <c r="B33" s="53" t="s">
        <v>1040</v>
      </c>
      <c r="C33" s="53"/>
      <c r="D33" s="53"/>
      <c r="E33" s="53"/>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row>
    <row r="34" spans="1:221" ht="162" customHeight="1">
      <c r="A34" s="1"/>
      <c r="B34" s="53"/>
      <c r="C34" s="53"/>
      <c r="D34" s="53"/>
      <c r="E34" s="53"/>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row>
    <row r="35" spans="1:221" ht="12" customHeight="1">
      <c r="A35" s="1" t="s">
        <v>2</v>
      </c>
      <c r="B35" s="53" t="s">
        <v>1041</v>
      </c>
      <c r="C35" s="53"/>
      <c r="D35" s="53"/>
      <c r="E35" s="53"/>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row>
    <row r="36" spans="1:221" ht="57" customHeight="1">
      <c r="A36" s="1"/>
      <c r="B36" s="53"/>
      <c r="C36" s="53"/>
      <c r="D36" s="53"/>
      <c r="E36" s="53"/>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row>
    <row r="37" spans="1:221" ht="12" customHeight="1">
      <c r="A37" s="1" t="s">
        <v>2</v>
      </c>
      <c r="B37" s="53" t="s">
        <v>1042</v>
      </c>
      <c r="C37" s="53"/>
      <c r="D37" s="53"/>
      <c r="E37" s="53"/>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row>
    <row r="38" spans="1:221" ht="114.95" customHeight="1">
      <c r="A38" s="1"/>
      <c r="B38" s="53"/>
      <c r="C38" s="53"/>
      <c r="D38" s="53"/>
      <c r="E38" s="53"/>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row>
    <row r="39" spans="1:221" ht="12" customHeight="1">
      <c r="A39" s="1" t="s">
        <v>2</v>
      </c>
      <c r="B39" s="53" t="s">
        <v>1043</v>
      </c>
      <c r="C39" s="53"/>
      <c r="D39" s="53"/>
      <c r="E39" s="53"/>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row>
    <row r="40" spans="1:221" ht="138.94999999999999" customHeight="1">
      <c r="A40" s="1"/>
      <c r="B40" s="53"/>
      <c r="C40" s="53"/>
      <c r="D40" s="53"/>
      <c r="E40" s="53"/>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row>
    <row r="41" spans="1:221" ht="12" customHeight="1">
      <c r="A41" s="1" t="s">
        <v>2</v>
      </c>
      <c r="B41" s="53" t="s">
        <v>1044</v>
      </c>
      <c r="C41" s="53"/>
      <c r="D41" s="53"/>
      <c r="E41" s="53"/>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row>
    <row r="42" spans="1:221" ht="114.95" customHeight="1">
      <c r="A42" s="1"/>
      <c r="B42" s="53"/>
      <c r="C42" s="53"/>
      <c r="D42" s="53"/>
      <c r="E42" s="53"/>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row>
    <row r="43" spans="1:221" ht="12" customHeight="1">
      <c r="A43" s="1" t="s">
        <v>2</v>
      </c>
      <c r="B43" s="53" t="s">
        <v>1045</v>
      </c>
      <c r="C43" s="53"/>
      <c r="D43" s="53"/>
      <c r="E43" s="53"/>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row>
    <row r="44" spans="1:221" ht="33.950000000000003" customHeight="1">
      <c r="A44" s="1"/>
      <c r="B44" s="53"/>
      <c r="C44" s="53"/>
      <c r="D44" s="53"/>
      <c r="E44" s="53"/>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row>
    <row r="45" spans="1:221" ht="12" customHeight="1">
      <c r="A45" s="1" t="s">
        <v>2</v>
      </c>
      <c r="B45" s="53" t="s">
        <v>1046</v>
      </c>
      <c r="C45" s="53"/>
      <c r="D45" s="53"/>
      <c r="E45" s="53"/>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row>
    <row r="46" spans="1:221" ht="255" customHeight="1">
      <c r="A46" s="1"/>
      <c r="B46" s="53"/>
      <c r="C46" s="53"/>
      <c r="D46" s="53"/>
      <c r="E46" s="53"/>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row>
    <row r="47" spans="1:221" ht="12" customHeight="1">
      <c r="A47" s="1" t="s">
        <v>2</v>
      </c>
      <c r="B47" s="53" t="s">
        <v>1047</v>
      </c>
      <c r="C47" s="53"/>
      <c r="D47" s="53"/>
      <c r="E47" s="53"/>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row>
    <row r="48" spans="1:221" ht="209.1" customHeight="1">
      <c r="A48" s="1"/>
      <c r="B48" s="53"/>
      <c r="C48" s="53"/>
      <c r="D48" s="53"/>
      <c r="E48" s="53"/>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row>
  </sheetData>
  <mergeCells count="193">
    <mergeCell ref="A1:D1"/>
    <mergeCell ref="A2:D2"/>
    <mergeCell ref="B3:E4"/>
    <mergeCell ref="B5:E6"/>
    <mergeCell ref="B7:E8"/>
    <mergeCell ref="A9:C9"/>
    <mergeCell ref="D9:K9"/>
    <mergeCell ref="L9:Q9"/>
    <mergeCell ref="R9:W9"/>
    <mergeCell ref="X9:AC9"/>
    <mergeCell ref="AD9:AI9"/>
    <mergeCell ref="AJ9:AO9"/>
    <mergeCell ref="AP9:AU9"/>
    <mergeCell ref="AV9:BA9"/>
    <mergeCell ref="BB9:BG9"/>
    <mergeCell ref="BH9:BM9"/>
    <mergeCell ref="BN9:BS9"/>
    <mergeCell ref="BT9:BY9"/>
    <mergeCell ref="BZ9:CE9"/>
    <mergeCell ref="CF9:CK9"/>
    <mergeCell ref="CL9:CQ9"/>
    <mergeCell ref="CR9:CW9"/>
    <mergeCell ref="CX9:DC9"/>
    <mergeCell ref="DD9:DI9"/>
    <mergeCell ref="DJ9:DO9"/>
    <mergeCell ref="DP9:DU9"/>
    <mergeCell ref="DV9:EA9"/>
    <mergeCell ref="EB9:EG9"/>
    <mergeCell ref="EH9:EM9"/>
    <mergeCell ref="EN9:ES9"/>
    <mergeCell ref="ET9:EY9"/>
    <mergeCell ref="EZ9:FE9"/>
    <mergeCell ref="FF9:FK9"/>
    <mergeCell ref="FL9:FQ9"/>
    <mergeCell ref="FR9:FW9"/>
    <mergeCell ref="FX9:GC9"/>
    <mergeCell ref="GD9:GI9"/>
    <mergeCell ref="GJ9:GO9"/>
    <mergeCell ref="GP9:GU9"/>
    <mergeCell ref="GV9:HA9"/>
    <mergeCell ref="HB9:HG9"/>
    <mergeCell ref="HH9:HM9"/>
    <mergeCell ref="D10:G10"/>
    <mergeCell ref="H10:I10"/>
    <mergeCell ref="J10:K10"/>
    <mergeCell ref="L10:M10"/>
    <mergeCell ref="N10:O10"/>
    <mergeCell ref="P10:Q10"/>
    <mergeCell ref="R10:S10"/>
    <mergeCell ref="T10:U10"/>
    <mergeCell ref="V10:W10"/>
    <mergeCell ref="X10:Y10"/>
    <mergeCell ref="Z10:AA10"/>
    <mergeCell ref="AB10:AC10"/>
    <mergeCell ref="AD10:AE10"/>
    <mergeCell ref="AF10:AG10"/>
    <mergeCell ref="AH10:AI10"/>
    <mergeCell ref="AJ10:AK10"/>
    <mergeCell ref="AL10:AM10"/>
    <mergeCell ref="AN10:AO10"/>
    <mergeCell ref="AP10:AQ10"/>
    <mergeCell ref="AR10:AS10"/>
    <mergeCell ref="AT10:AU10"/>
    <mergeCell ref="AV10:AW10"/>
    <mergeCell ref="AX10:AY10"/>
    <mergeCell ref="AZ10:BA10"/>
    <mergeCell ref="BB10:BC10"/>
    <mergeCell ref="BD10:BE10"/>
    <mergeCell ref="BF10:BG10"/>
    <mergeCell ref="BH10:BI10"/>
    <mergeCell ref="BJ10:BK10"/>
    <mergeCell ref="BL10:BM10"/>
    <mergeCell ref="BN10:BO10"/>
    <mergeCell ref="BP10:BQ10"/>
    <mergeCell ref="BR10:BS10"/>
    <mergeCell ref="BT10:BU10"/>
    <mergeCell ref="BV10:BW10"/>
    <mergeCell ref="BX10:BY10"/>
    <mergeCell ref="BZ10:CA10"/>
    <mergeCell ref="CB10:CC10"/>
    <mergeCell ref="CD10:CE10"/>
    <mergeCell ref="CF10:CG10"/>
    <mergeCell ref="CH10:CI10"/>
    <mergeCell ref="CJ10:CK10"/>
    <mergeCell ref="CL10:CM10"/>
    <mergeCell ref="CN10:CO10"/>
    <mergeCell ref="CP10:CQ10"/>
    <mergeCell ref="CR10:CS10"/>
    <mergeCell ref="CT10:CU10"/>
    <mergeCell ref="CV10:CW10"/>
    <mergeCell ref="CX10:CY10"/>
    <mergeCell ref="CZ10:DA10"/>
    <mergeCell ref="DB10:DC10"/>
    <mergeCell ref="DD10:DE10"/>
    <mergeCell ref="DF10:DG10"/>
    <mergeCell ref="DH10:DI10"/>
    <mergeCell ref="DJ10:DK10"/>
    <mergeCell ref="DL10:DM10"/>
    <mergeCell ref="DN10:DO10"/>
    <mergeCell ref="DP10:DQ10"/>
    <mergeCell ref="DR10:DS10"/>
    <mergeCell ref="DT10:DU10"/>
    <mergeCell ref="DV10:DW10"/>
    <mergeCell ref="DX10:DY10"/>
    <mergeCell ref="DZ10:EA10"/>
    <mergeCell ref="EB10:EC10"/>
    <mergeCell ref="ED10:EE10"/>
    <mergeCell ref="EF10:EG10"/>
    <mergeCell ref="EH10:EI10"/>
    <mergeCell ref="EJ10:EK10"/>
    <mergeCell ref="EL10:EM10"/>
    <mergeCell ref="EN10:EO10"/>
    <mergeCell ref="EP10:EQ10"/>
    <mergeCell ref="ER10:ES10"/>
    <mergeCell ref="FN10:FO10"/>
    <mergeCell ref="FP10:FQ10"/>
    <mergeCell ref="FR10:FS10"/>
    <mergeCell ref="FT10:FU10"/>
    <mergeCell ref="FV10:FW10"/>
    <mergeCell ref="FX10:FY10"/>
    <mergeCell ref="FZ10:GA10"/>
    <mergeCell ref="GB10:GC10"/>
    <mergeCell ref="ET10:EU10"/>
    <mergeCell ref="EV10:EW10"/>
    <mergeCell ref="EX10:EY10"/>
    <mergeCell ref="EZ10:FA10"/>
    <mergeCell ref="FB10:FC10"/>
    <mergeCell ref="FD10:FE10"/>
    <mergeCell ref="FF10:FG10"/>
    <mergeCell ref="FH10:FI10"/>
    <mergeCell ref="FJ10:FK10"/>
    <mergeCell ref="HL10:HM10"/>
    <mergeCell ref="D11:F11"/>
    <mergeCell ref="A12:C12"/>
    <mergeCell ref="D12:F12"/>
    <mergeCell ref="A13:C13"/>
    <mergeCell ref="D13:F13"/>
    <mergeCell ref="GZ10:HA10"/>
    <mergeCell ref="HB10:HC10"/>
    <mergeCell ref="HD10:HE10"/>
    <mergeCell ref="HF10:HG10"/>
    <mergeCell ref="GD10:GE10"/>
    <mergeCell ref="GF10:GG10"/>
    <mergeCell ref="GH10:GI10"/>
    <mergeCell ref="GJ10:GK10"/>
    <mergeCell ref="GL10:GM10"/>
    <mergeCell ref="HH10:HI10"/>
    <mergeCell ref="HJ10:HK10"/>
    <mergeCell ref="GN10:GO10"/>
    <mergeCell ref="GP10:GQ10"/>
    <mergeCell ref="GR10:GS10"/>
    <mergeCell ref="GT10:GU10"/>
    <mergeCell ref="GV10:GW10"/>
    <mergeCell ref="GX10:GY10"/>
    <mergeCell ref="FL10:FM10"/>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5:C25"/>
    <mergeCell ref="D25:F25"/>
    <mergeCell ref="A26:C26"/>
    <mergeCell ref="D26:F26"/>
    <mergeCell ref="A27:C27"/>
    <mergeCell ref="D27:F27"/>
    <mergeCell ref="B45:E46"/>
    <mergeCell ref="B47:E48"/>
    <mergeCell ref="B33:E34"/>
    <mergeCell ref="B35:E36"/>
    <mergeCell ref="B37:E38"/>
    <mergeCell ref="B39:E40"/>
    <mergeCell ref="B41:E42"/>
    <mergeCell ref="B43:E44"/>
    <mergeCell ref="A28:C28"/>
    <mergeCell ref="D28:F28"/>
    <mergeCell ref="A29:C29"/>
    <mergeCell ref="D29:F29"/>
    <mergeCell ref="A30:C30"/>
    <mergeCell ref="D30:F30"/>
    <mergeCell ref="A31:C31"/>
    <mergeCell ref="D31:F31"/>
    <mergeCell ref="A32:C32"/>
    <mergeCell ref="D32:F32"/>
  </mergeCell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48"/>
  <sheetViews>
    <sheetView workbookViewId="0">
      <pane xSplit="1" topLeftCell="FD1" activePane="topRight" state="frozen"/>
      <selection pane="topRight" activeCell="ED14" sqref="ED14"/>
    </sheetView>
  </sheetViews>
  <sheetFormatPr defaultRowHeight="12.75"/>
  <cols>
    <col min="1" max="1" width="37.42578125" customWidth="1"/>
    <col min="5" max="5" width="3.140625" customWidth="1"/>
    <col min="6" max="6" width="9.140625" hidden="1" customWidth="1"/>
  </cols>
  <sheetData>
    <row r="1" spans="1:173">
      <c r="A1" s="53" t="s">
        <v>0</v>
      </c>
      <c r="B1" s="53"/>
      <c r="C1" s="53"/>
      <c r="D1" s="53"/>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row>
    <row r="2" spans="1:173">
      <c r="A2" s="53" t="s">
        <v>1</v>
      </c>
      <c r="B2" s="53"/>
      <c r="C2" s="53"/>
      <c r="D2" s="53"/>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row>
    <row r="3" spans="1:173">
      <c r="A3" s="1" t="s">
        <v>2</v>
      </c>
      <c r="B3" s="53" t="s">
        <v>3</v>
      </c>
      <c r="C3" s="53"/>
      <c r="D3" s="53"/>
      <c r="E3" s="53"/>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row>
    <row r="4" spans="1:173">
      <c r="A4" s="1"/>
      <c r="B4" s="53"/>
      <c r="C4" s="53"/>
      <c r="D4" s="53"/>
      <c r="E4" s="53"/>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row>
    <row r="5" spans="1:173">
      <c r="A5" s="1" t="s">
        <v>2</v>
      </c>
      <c r="B5" s="53" t="s">
        <v>4</v>
      </c>
      <c r="C5" s="53"/>
      <c r="D5" s="53"/>
      <c r="E5" s="53"/>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row>
    <row r="6" spans="1:173">
      <c r="A6" s="1"/>
      <c r="B6" s="53"/>
      <c r="C6" s="53"/>
      <c r="D6" s="53"/>
      <c r="E6" s="53"/>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row>
    <row r="7" spans="1:173">
      <c r="A7" s="1" t="s">
        <v>2</v>
      </c>
      <c r="B7" s="53" t="s">
        <v>5</v>
      </c>
      <c r="C7" s="53"/>
      <c r="D7" s="53"/>
      <c r="E7" s="53"/>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row>
    <row r="8" spans="1:173">
      <c r="A8" s="1"/>
      <c r="B8" s="53"/>
      <c r="C8" s="53"/>
      <c r="D8" s="53"/>
      <c r="E8" s="53"/>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row>
    <row r="9" spans="1:173">
      <c r="A9" s="58" t="s">
        <v>6</v>
      </c>
      <c r="B9" s="58"/>
      <c r="C9" s="58"/>
      <c r="D9" s="54" t="s">
        <v>1048</v>
      </c>
      <c r="E9" s="54"/>
      <c r="F9" s="54"/>
      <c r="G9" s="54"/>
      <c r="H9" s="54"/>
      <c r="I9" s="54"/>
      <c r="J9" s="54"/>
      <c r="K9" s="54"/>
      <c r="L9" s="54" t="s">
        <v>1049</v>
      </c>
      <c r="M9" s="54"/>
      <c r="N9" s="54"/>
      <c r="O9" s="54"/>
      <c r="P9" s="54"/>
      <c r="Q9" s="54"/>
      <c r="R9" s="54" t="s">
        <v>1050</v>
      </c>
      <c r="S9" s="54"/>
      <c r="T9" s="54"/>
      <c r="U9" s="54"/>
      <c r="V9" s="54"/>
      <c r="W9" s="54"/>
      <c r="X9" s="54" t="s">
        <v>1051</v>
      </c>
      <c r="Y9" s="54"/>
      <c r="Z9" s="54"/>
      <c r="AA9" s="54"/>
      <c r="AB9" s="54"/>
      <c r="AC9" s="54"/>
      <c r="AD9" s="54" t="s">
        <v>1052</v>
      </c>
      <c r="AE9" s="54"/>
      <c r="AF9" s="54"/>
      <c r="AG9" s="54"/>
      <c r="AH9" s="54"/>
      <c r="AI9" s="54"/>
      <c r="AJ9" s="54" t="s">
        <v>1053</v>
      </c>
      <c r="AK9" s="54"/>
      <c r="AL9" s="54"/>
      <c r="AM9" s="54"/>
      <c r="AN9" s="54"/>
      <c r="AO9" s="54"/>
      <c r="AP9" s="54" t="s">
        <v>1054</v>
      </c>
      <c r="AQ9" s="54"/>
      <c r="AR9" s="54"/>
      <c r="AS9" s="54"/>
      <c r="AT9" s="54"/>
      <c r="AU9" s="54"/>
      <c r="AV9" s="54" t="s">
        <v>1055</v>
      </c>
      <c r="AW9" s="54"/>
      <c r="AX9" s="54"/>
      <c r="AY9" s="54"/>
      <c r="AZ9" s="54"/>
      <c r="BA9" s="54"/>
      <c r="BB9" s="54" t="s">
        <v>1056</v>
      </c>
      <c r="BC9" s="54"/>
      <c r="BD9" s="54"/>
      <c r="BE9" s="54"/>
      <c r="BF9" s="54"/>
      <c r="BG9" s="54"/>
      <c r="BH9" s="54" t="s">
        <v>1057</v>
      </c>
      <c r="BI9" s="54"/>
      <c r="BJ9" s="54"/>
      <c r="BK9" s="54"/>
      <c r="BL9" s="54"/>
      <c r="BM9" s="54"/>
      <c r="BN9" s="54" t="s">
        <v>1058</v>
      </c>
      <c r="BO9" s="54"/>
      <c r="BP9" s="54"/>
      <c r="BQ9" s="54"/>
      <c r="BR9" s="54"/>
      <c r="BS9" s="54"/>
      <c r="BT9" s="54" t="s">
        <v>1059</v>
      </c>
      <c r="BU9" s="54"/>
      <c r="BV9" s="54"/>
      <c r="BW9" s="54"/>
      <c r="BX9" s="54"/>
      <c r="BY9" s="54"/>
      <c r="BZ9" s="54" t="s">
        <v>1060</v>
      </c>
      <c r="CA9" s="54"/>
      <c r="CB9" s="54"/>
      <c r="CC9" s="54"/>
      <c r="CD9" s="54"/>
      <c r="CE9" s="54"/>
      <c r="CF9" s="54" t="s">
        <v>1061</v>
      </c>
      <c r="CG9" s="54"/>
      <c r="CH9" s="54"/>
      <c r="CI9" s="54"/>
      <c r="CJ9" s="54"/>
      <c r="CK9" s="54"/>
      <c r="CL9" s="54" t="s">
        <v>1062</v>
      </c>
      <c r="CM9" s="54"/>
      <c r="CN9" s="54"/>
      <c r="CO9" s="54"/>
      <c r="CP9" s="54"/>
      <c r="CQ9" s="54"/>
      <c r="CR9" s="54" t="s">
        <v>1063</v>
      </c>
      <c r="CS9" s="54"/>
      <c r="CT9" s="54"/>
      <c r="CU9" s="54"/>
      <c r="CV9" s="54"/>
      <c r="CW9" s="54"/>
      <c r="CX9" s="54" t="s">
        <v>1064</v>
      </c>
      <c r="CY9" s="54"/>
      <c r="CZ9" s="54"/>
      <c r="DA9" s="54"/>
      <c r="DB9" s="54"/>
      <c r="DC9" s="54"/>
      <c r="DD9" s="54" t="s">
        <v>1065</v>
      </c>
      <c r="DE9" s="54"/>
      <c r="DF9" s="54"/>
      <c r="DG9" s="54"/>
      <c r="DH9" s="54"/>
      <c r="DI9" s="54"/>
      <c r="DJ9" s="54" t="s">
        <v>1066</v>
      </c>
      <c r="DK9" s="54"/>
      <c r="DL9" s="54"/>
      <c r="DM9" s="54"/>
      <c r="DN9" s="54"/>
      <c r="DO9" s="54"/>
      <c r="DP9" s="54" t="s">
        <v>1067</v>
      </c>
      <c r="DQ9" s="54"/>
      <c r="DR9" s="54"/>
      <c r="DS9" s="54"/>
      <c r="DT9" s="54"/>
      <c r="DU9" s="54"/>
      <c r="DV9" s="54" t="s">
        <v>1068</v>
      </c>
      <c r="DW9" s="54"/>
      <c r="DX9" s="54"/>
      <c r="DY9" s="54"/>
      <c r="DZ9" s="54"/>
      <c r="EA9" s="54"/>
      <c r="EB9" s="54" t="s">
        <v>1069</v>
      </c>
      <c r="EC9" s="54"/>
      <c r="ED9" s="54"/>
      <c r="EE9" s="54"/>
      <c r="EF9" s="54"/>
      <c r="EG9" s="54"/>
      <c r="EH9" s="54" t="s">
        <v>1070</v>
      </c>
      <c r="EI9" s="54"/>
      <c r="EJ9" s="54"/>
      <c r="EK9" s="54"/>
      <c r="EL9" s="54"/>
      <c r="EM9" s="54"/>
      <c r="EN9" s="54" t="s">
        <v>1071</v>
      </c>
      <c r="EO9" s="54"/>
      <c r="EP9" s="54"/>
      <c r="EQ9" s="54"/>
      <c r="ER9" s="54"/>
      <c r="ES9" s="54"/>
      <c r="ET9" s="54" t="s">
        <v>1072</v>
      </c>
      <c r="EU9" s="54"/>
      <c r="EV9" s="54"/>
      <c r="EW9" s="54"/>
      <c r="EX9" s="54"/>
      <c r="EY9" s="54"/>
      <c r="EZ9" s="54" t="s">
        <v>1073</v>
      </c>
      <c r="FA9" s="54"/>
      <c r="FB9" s="54"/>
      <c r="FC9" s="54"/>
      <c r="FD9" s="54"/>
      <c r="FE9" s="54"/>
      <c r="FF9" s="54" t="s">
        <v>1074</v>
      </c>
      <c r="FG9" s="54"/>
      <c r="FH9" s="54"/>
      <c r="FI9" s="54"/>
      <c r="FJ9" s="54"/>
      <c r="FK9" s="54"/>
      <c r="FL9" s="54" t="s">
        <v>1075</v>
      </c>
      <c r="FM9" s="54"/>
      <c r="FN9" s="54"/>
      <c r="FO9" s="54"/>
      <c r="FP9" s="54"/>
      <c r="FQ9" s="54"/>
    </row>
    <row r="10" spans="1:173">
      <c r="A10" s="3"/>
      <c r="B10" s="1"/>
      <c r="C10" s="4"/>
      <c r="D10" s="54" t="s">
        <v>43</v>
      </c>
      <c r="E10" s="54"/>
      <c r="F10" s="54"/>
      <c r="G10" s="54"/>
      <c r="H10" s="54" t="s">
        <v>44</v>
      </c>
      <c r="I10" s="54"/>
      <c r="J10" s="54" t="s">
        <v>45</v>
      </c>
      <c r="K10" s="54"/>
      <c r="L10" s="54" t="s">
        <v>43</v>
      </c>
      <c r="M10" s="54"/>
      <c r="N10" s="54" t="s">
        <v>44</v>
      </c>
      <c r="O10" s="54"/>
      <c r="P10" s="54" t="s">
        <v>45</v>
      </c>
      <c r="Q10" s="54"/>
      <c r="R10" s="54" t="s">
        <v>43</v>
      </c>
      <c r="S10" s="54"/>
      <c r="T10" s="54" t="s">
        <v>44</v>
      </c>
      <c r="U10" s="54"/>
      <c r="V10" s="54" t="s">
        <v>45</v>
      </c>
      <c r="W10" s="54"/>
      <c r="X10" s="54" t="s">
        <v>43</v>
      </c>
      <c r="Y10" s="54"/>
      <c r="Z10" s="54" t="s">
        <v>44</v>
      </c>
      <c r="AA10" s="54"/>
      <c r="AB10" s="54" t="s">
        <v>45</v>
      </c>
      <c r="AC10" s="54"/>
      <c r="AD10" s="54" t="s">
        <v>43</v>
      </c>
      <c r="AE10" s="54"/>
      <c r="AF10" s="54" t="s">
        <v>44</v>
      </c>
      <c r="AG10" s="54"/>
      <c r="AH10" s="54" t="s">
        <v>45</v>
      </c>
      <c r="AI10" s="54"/>
      <c r="AJ10" s="54" t="s">
        <v>43</v>
      </c>
      <c r="AK10" s="54"/>
      <c r="AL10" s="54" t="s">
        <v>44</v>
      </c>
      <c r="AM10" s="54"/>
      <c r="AN10" s="54" t="s">
        <v>45</v>
      </c>
      <c r="AO10" s="54"/>
      <c r="AP10" s="54" t="s">
        <v>43</v>
      </c>
      <c r="AQ10" s="54"/>
      <c r="AR10" s="54" t="s">
        <v>44</v>
      </c>
      <c r="AS10" s="54"/>
      <c r="AT10" s="54" t="s">
        <v>45</v>
      </c>
      <c r="AU10" s="54"/>
      <c r="AV10" s="54" t="s">
        <v>43</v>
      </c>
      <c r="AW10" s="54"/>
      <c r="AX10" s="54" t="s">
        <v>44</v>
      </c>
      <c r="AY10" s="54"/>
      <c r="AZ10" s="54" t="s">
        <v>45</v>
      </c>
      <c r="BA10" s="54"/>
      <c r="BB10" s="54" t="s">
        <v>43</v>
      </c>
      <c r="BC10" s="54"/>
      <c r="BD10" s="54" t="s">
        <v>44</v>
      </c>
      <c r="BE10" s="54"/>
      <c r="BF10" s="54" t="s">
        <v>45</v>
      </c>
      <c r="BG10" s="54"/>
      <c r="BH10" s="54" t="s">
        <v>43</v>
      </c>
      <c r="BI10" s="54"/>
      <c r="BJ10" s="54" t="s">
        <v>44</v>
      </c>
      <c r="BK10" s="54"/>
      <c r="BL10" s="54" t="s">
        <v>45</v>
      </c>
      <c r="BM10" s="54"/>
      <c r="BN10" s="54" t="s">
        <v>43</v>
      </c>
      <c r="BO10" s="54"/>
      <c r="BP10" s="54" t="s">
        <v>44</v>
      </c>
      <c r="BQ10" s="54"/>
      <c r="BR10" s="54" t="s">
        <v>45</v>
      </c>
      <c r="BS10" s="54"/>
      <c r="BT10" s="54" t="s">
        <v>43</v>
      </c>
      <c r="BU10" s="54"/>
      <c r="BV10" s="54" t="s">
        <v>44</v>
      </c>
      <c r="BW10" s="54"/>
      <c r="BX10" s="54" t="s">
        <v>45</v>
      </c>
      <c r="BY10" s="54"/>
      <c r="BZ10" s="54" t="s">
        <v>43</v>
      </c>
      <c r="CA10" s="54"/>
      <c r="CB10" s="54" t="s">
        <v>44</v>
      </c>
      <c r="CC10" s="54"/>
      <c r="CD10" s="54" t="s">
        <v>45</v>
      </c>
      <c r="CE10" s="54"/>
      <c r="CF10" s="54" t="s">
        <v>43</v>
      </c>
      <c r="CG10" s="54"/>
      <c r="CH10" s="54" t="s">
        <v>44</v>
      </c>
      <c r="CI10" s="54"/>
      <c r="CJ10" s="54" t="s">
        <v>45</v>
      </c>
      <c r="CK10" s="54"/>
      <c r="CL10" s="54" t="s">
        <v>43</v>
      </c>
      <c r="CM10" s="54"/>
      <c r="CN10" s="54" t="s">
        <v>44</v>
      </c>
      <c r="CO10" s="54"/>
      <c r="CP10" s="54" t="s">
        <v>45</v>
      </c>
      <c r="CQ10" s="54"/>
      <c r="CR10" s="54" t="s">
        <v>43</v>
      </c>
      <c r="CS10" s="54"/>
      <c r="CT10" s="54" t="s">
        <v>44</v>
      </c>
      <c r="CU10" s="54"/>
      <c r="CV10" s="54" t="s">
        <v>45</v>
      </c>
      <c r="CW10" s="54"/>
      <c r="CX10" s="54" t="s">
        <v>43</v>
      </c>
      <c r="CY10" s="54"/>
      <c r="CZ10" s="54" t="s">
        <v>44</v>
      </c>
      <c r="DA10" s="54"/>
      <c r="DB10" s="54" t="s">
        <v>45</v>
      </c>
      <c r="DC10" s="54"/>
      <c r="DD10" s="54" t="s">
        <v>43</v>
      </c>
      <c r="DE10" s="54"/>
      <c r="DF10" s="54" t="s">
        <v>44</v>
      </c>
      <c r="DG10" s="54"/>
      <c r="DH10" s="54" t="s">
        <v>45</v>
      </c>
      <c r="DI10" s="54"/>
      <c r="DJ10" s="54" t="s">
        <v>43</v>
      </c>
      <c r="DK10" s="54"/>
      <c r="DL10" s="54" t="s">
        <v>44</v>
      </c>
      <c r="DM10" s="54"/>
      <c r="DN10" s="54" t="s">
        <v>45</v>
      </c>
      <c r="DO10" s="54"/>
      <c r="DP10" s="54" t="s">
        <v>43</v>
      </c>
      <c r="DQ10" s="54"/>
      <c r="DR10" s="54" t="s">
        <v>44</v>
      </c>
      <c r="DS10" s="54"/>
      <c r="DT10" s="54" t="s">
        <v>45</v>
      </c>
      <c r="DU10" s="54"/>
      <c r="DV10" s="54" t="s">
        <v>43</v>
      </c>
      <c r="DW10" s="54"/>
      <c r="DX10" s="54" t="s">
        <v>44</v>
      </c>
      <c r="DY10" s="54"/>
      <c r="DZ10" s="54" t="s">
        <v>45</v>
      </c>
      <c r="EA10" s="54"/>
      <c r="EB10" s="54" t="s">
        <v>43</v>
      </c>
      <c r="EC10" s="54"/>
      <c r="ED10" s="54" t="s">
        <v>44</v>
      </c>
      <c r="EE10" s="54"/>
      <c r="EF10" s="54" t="s">
        <v>45</v>
      </c>
      <c r="EG10" s="54"/>
      <c r="EH10" s="54" t="s">
        <v>43</v>
      </c>
      <c r="EI10" s="54"/>
      <c r="EJ10" s="54" t="s">
        <v>44</v>
      </c>
      <c r="EK10" s="54"/>
      <c r="EL10" s="54" t="s">
        <v>45</v>
      </c>
      <c r="EM10" s="54"/>
      <c r="EN10" s="54" t="s">
        <v>43</v>
      </c>
      <c r="EO10" s="54"/>
      <c r="EP10" s="54" t="s">
        <v>44</v>
      </c>
      <c r="EQ10" s="54"/>
      <c r="ER10" s="54" t="s">
        <v>45</v>
      </c>
      <c r="ES10" s="54"/>
      <c r="ET10" s="54" t="s">
        <v>43</v>
      </c>
      <c r="EU10" s="54"/>
      <c r="EV10" s="54" t="s">
        <v>44</v>
      </c>
      <c r="EW10" s="54"/>
      <c r="EX10" s="54" t="s">
        <v>45</v>
      </c>
      <c r="EY10" s="54"/>
      <c r="EZ10" s="54" t="s">
        <v>43</v>
      </c>
      <c r="FA10" s="54"/>
      <c r="FB10" s="54" t="s">
        <v>44</v>
      </c>
      <c r="FC10" s="54"/>
      <c r="FD10" s="54" t="s">
        <v>45</v>
      </c>
      <c r="FE10" s="54"/>
      <c r="FF10" s="54" t="s">
        <v>43</v>
      </c>
      <c r="FG10" s="54"/>
      <c r="FH10" s="54" t="s">
        <v>44</v>
      </c>
      <c r="FI10" s="54"/>
      <c r="FJ10" s="54" t="s">
        <v>45</v>
      </c>
      <c r="FK10" s="54"/>
      <c r="FL10" s="54" t="s">
        <v>43</v>
      </c>
      <c r="FM10" s="54"/>
      <c r="FN10" s="54" t="s">
        <v>44</v>
      </c>
      <c r="FO10" s="54"/>
      <c r="FP10" s="54" t="s">
        <v>45</v>
      </c>
      <c r="FQ10" s="54"/>
    </row>
    <row r="11" spans="1:173" ht="25.5">
      <c r="A11" s="5"/>
      <c r="B11" s="6"/>
      <c r="C11" s="7"/>
      <c r="D11" s="54" t="s">
        <v>46</v>
      </c>
      <c r="E11" s="54"/>
      <c r="F11" s="54"/>
      <c r="G11" s="2" t="s">
        <v>47</v>
      </c>
      <c r="H11" s="2" t="s">
        <v>46</v>
      </c>
      <c r="I11" s="2" t="s">
        <v>47</v>
      </c>
      <c r="J11" s="2" t="s">
        <v>46</v>
      </c>
      <c r="K11" s="2" t="s">
        <v>47</v>
      </c>
      <c r="L11" s="2" t="s">
        <v>46</v>
      </c>
      <c r="M11" s="2" t="s">
        <v>47</v>
      </c>
      <c r="N11" s="2" t="s">
        <v>46</v>
      </c>
      <c r="O11" s="2" t="s">
        <v>47</v>
      </c>
      <c r="P11" s="2" t="s">
        <v>46</v>
      </c>
      <c r="Q11" s="2" t="s">
        <v>47</v>
      </c>
      <c r="R11" s="2" t="s">
        <v>46</v>
      </c>
      <c r="S11" s="2" t="s">
        <v>47</v>
      </c>
      <c r="T11" s="2" t="s">
        <v>46</v>
      </c>
      <c r="U11" s="2" t="s">
        <v>47</v>
      </c>
      <c r="V11" s="2" t="s">
        <v>46</v>
      </c>
      <c r="W11" s="2" t="s">
        <v>47</v>
      </c>
      <c r="X11" s="2" t="s">
        <v>46</v>
      </c>
      <c r="Y11" s="2" t="s">
        <v>47</v>
      </c>
      <c r="Z11" s="2" t="s">
        <v>46</v>
      </c>
      <c r="AA11" s="2" t="s">
        <v>47</v>
      </c>
      <c r="AB11" s="2" t="s">
        <v>46</v>
      </c>
      <c r="AC11" s="2" t="s">
        <v>47</v>
      </c>
      <c r="AD11" s="2" t="s">
        <v>46</v>
      </c>
      <c r="AE11" s="2" t="s">
        <v>47</v>
      </c>
      <c r="AF11" s="2" t="s">
        <v>46</v>
      </c>
      <c r="AG11" s="2" t="s">
        <v>47</v>
      </c>
      <c r="AH11" s="2" t="s">
        <v>46</v>
      </c>
      <c r="AI11" s="2" t="s">
        <v>47</v>
      </c>
      <c r="AJ11" s="2" t="s">
        <v>46</v>
      </c>
      <c r="AK11" s="2" t="s">
        <v>47</v>
      </c>
      <c r="AL11" s="2" t="s">
        <v>46</v>
      </c>
      <c r="AM11" s="2" t="s">
        <v>47</v>
      </c>
      <c r="AN11" s="2" t="s">
        <v>46</v>
      </c>
      <c r="AO11" s="2" t="s">
        <v>47</v>
      </c>
      <c r="AP11" s="2" t="s">
        <v>46</v>
      </c>
      <c r="AQ11" s="2" t="s">
        <v>47</v>
      </c>
      <c r="AR11" s="2" t="s">
        <v>46</v>
      </c>
      <c r="AS11" s="2" t="s">
        <v>47</v>
      </c>
      <c r="AT11" s="2" t="s">
        <v>46</v>
      </c>
      <c r="AU11" s="2" t="s">
        <v>47</v>
      </c>
      <c r="AV11" s="2" t="s">
        <v>46</v>
      </c>
      <c r="AW11" s="2" t="s">
        <v>47</v>
      </c>
      <c r="AX11" s="2" t="s">
        <v>46</v>
      </c>
      <c r="AY11" s="2" t="s">
        <v>47</v>
      </c>
      <c r="AZ11" s="2" t="s">
        <v>46</v>
      </c>
      <c r="BA11" s="2" t="s">
        <v>47</v>
      </c>
      <c r="BB11" s="2" t="s">
        <v>46</v>
      </c>
      <c r="BC11" s="2" t="s">
        <v>47</v>
      </c>
      <c r="BD11" s="2" t="s">
        <v>46</v>
      </c>
      <c r="BE11" s="2" t="s">
        <v>47</v>
      </c>
      <c r="BF11" s="2" t="s">
        <v>46</v>
      </c>
      <c r="BG11" s="2" t="s">
        <v>47</v>
      </c>
      <c r="BH11" s="2" t="s">
        <v>46</v>
      </c>
      <c r="BI11" s="2" t="s">
        <v>47</v>
      </c>
      <c r="BJ11" s="2" t="s">
        <v>46</v>
      </c>
      <c r="BK11" s="2" t="s">
        <v>47</v>
      </c>
      <c r="BL11" s="2" t="s">
        <v>46</v>
      </c>
      <c r="BM11" s="2" t="s">
        <v>47</v>
      </c>
      <c r="BN11" s="2" t="s">
        <v>46</v>
      </c>
      <c r="BO11" s="2" t="s">
        <v>47</v>
      </c>
      <c r="BP11" s="2" t="s">
        <v>46</v>
      </c>
      <c r="BQ11" s="2" t="s">
        <v>47</v>
      </c>
      <c r="BR11" s="2" t="s">
        <v>46</v>
      </c>
      <c r="BS11" s="2" t="s">
        <v>47</v>
      </c>
      <c r="BT11" s="2" t="s">
        <v>46</v>
      </c>
      <c r="BU11" s="2" t="s">
        <v>47</v>
      </c>
      <c r="BV11" s="2" t="s">
        <v>46</v>
      </c>
      <c r="BW11" s="2" t="s">
        <v>47</v>
      </c>
      <c r="BX11" s="2" t="s">
        <v>46</v>
      </c>
      <c r="BY11" s="2" t="s">
        <v>47</v>
      </c>
      <c r="BZ11" s="2" t="s">
        <v>46</v>
      </c>
      <c r="CA11" s="2" t="s">
        <v>47</v>
      </c>
      <c r="CB11" s="2" t="s">
        <v>46</v>
      </c>
      <c r="CC11" s="2" t="s">
        <v>47</v>
      </c>
      <c r="CD11" s="2" t="s">
        <v>46</v>
      </c>
      <c r="CE11" s="2" t="s">
        <v>47</v>
      </c>
      <c r="CF11" s="2" t="s">
        <v>46</v>
      </c>
      <c r="CG11" s="2" t="s">
        <v>47</v>
      </c>
      <c r="CH11" s="2" t="s">
        <v>46</v>
      </c>
      <c r="CI11" s="2" t="s">
        <v>47</v>
      </c>
      <c r="CJ11" s="2" t="s">
        <v>46</v>
      </c>
      <c r="CK11" s="2" t="s">
        <v>47</v>
      </c>
      <c r="CL11" s="2" t="s">
        <v>46</v>
      </c>
      <c r="CM11" s="2" t="s">
        <v>47</v>
      </c>
      <c r="CN11" s="2" t="s">
        <v>46</v>
      </c>
      <c r="CO11" s="2" t="s">
        <v>47</v>
      </c>
      <c r="CP11" s="2" t="s">
        <v>46</v>
      </c>
      <c r="CQ11" s="2" t="s">
        <v>47</v>
      </c>
      <c r="CR11" s="2" t="s">
        <v>46</v>
      </c>
      <c r="CS11" s="2" t="s">
        <v>47</v>
      </c>
      <c r="CT11" s="2" t="s">
        <v>46</v>
      </c>
      <c r="CU11" s="2" t="s">
        <v>47</v>
      </c>
      <c r="CV11" s="2" t="s">
        <v>46</v>
      </c>
      <c r="CW11" s="2" t="s">
        <v>47</v>
      </c>
      <c r="CX11" s="2" t="s">
        <v>46</v>
      </c>
      <c r="CY11" s="2" t="s">
        <v>47</v>
      </c>
      <c r="CZ11" s="2" t="s">
        <v>46</v>
      </c>
      <c r="DA11" s="2" t="s">
        <v>47</v>
      </c>
      <c r="DB11" s="2" t="s">
        <v>46</v>
      </c>
      <c r="DC11" s="2" t="s">
        <v>47</v>
      </c>
      <c r="DD11" s="2" t="s">
        <v>46</v>
      </c>
      <c r="DE11" s="2" t="s">
        <v>47</v>
      </c>
      <c r="DF11" s="2" t="s">
        <v>46</v>
      </c>
      <c r="DG11" s="2" t="s">
        <v>47</v>
      </c>
      <c r="DH11" s="2" t="s">
        <v>46</v>
      </c>
      <c r="DI11" s="2" t="s">
        <v>47</v>
      </c>
      <c r="DJ11" s="2" t="s">
        <v>46</v>
      </c>
      <c r="DK11" s="2" t="s">
        <v>47</v>
      </c>
      <c r="DL11" s="2" t="s">
        <v>46</v>
      </c>
      <c r="DM11" s="2" t="s">
        <v>47</v>
      </c>
      <c r="DN11" s="2" t="s">
        <v>46</v>
      </c>
      <c r="DO11" s="2" t="s">
        <v>47</v>
      </c>
      <c r="DP11" s="2" t="s">
        <v>46</v>
      </c>
      <c r="DQ11" s="2" t="s">
        <v>47</v>
      </c>
      <c r="DR11" s="2" t="s">
        <v>46</v>
      </c>
      <c r="DS11" s="2" t="s">
        <v>47</v>
      </c>
      <c r="DT11" s="2" t="s">
        <v>46</v>
      </c>
      <c r="DU11" s="2" t="s">
        <v>47</v>
      </c>
      <c r="DV11" s="2" t="s">
        <v>46</v>
      </c>
      <c r="DW11" s="2" t="s">
        <v>47</v>
      </c>
      <c r="DX11" s="2" t="s">
        <v>46</v>
      </c>
      <c r="DY11" s="2" t="s">
        <v>47</v>
      </c>
      <c r="DZ11" s="2" t="s">
        <v>46</v>
      </c>
      <c r="EA11" s="2" t="s">
        <v>47</v>
      </c>
      <c r="EB11" s="2" t="s">
        <v>46</v>
      </c>
      <c r="EC11" s="2" t="s">
        <v>47</v>
      </c>
      <c r="ED11" s="2" t="s">
        <v>46</v>
      </c>
      <c r="EE11" s="2" t="s">
        <v>47</v>
      </c>
      <c r="EF11" s="2" t="s">
        <v>46</v>
      </c>
      <c r="EG11" s="2" t="s">
        <v>47</v>
      </c>
      <c r="EH11" s="2" t="s">
        <v>46</v>
      </c>
      <c r="EI11" s="2" t="s">
        <v>47</v>
      </c>
      <c r="EJ11" s="2" t="s">
        <v>46</v>
      </c>
      <c r="EK11" s="2" t="s">
        <v>47</v>
      </c>
      <c r="EL11" s="2" t="s">
        <v>46</v>
      </c>
      <c r="EM11" s="2" t="s">
        <v>47</v>
      </c>
      <c r="EN11" s="2" t="s">
        <v>46</v>
      </c>
      <c r="EO11" s="2" t="s">
        <v>47</v>
      </c>
      <c r="EP11" s="2" t="s">
        <v>46</v>
      </c>
      <c r="EQ11" s="2" t="s">
        <v>47</v>
      </c>
      <c r="ER11" s="2" t="s">
        <v>46</v>
      </c>
      <c r="ES11" s="2" t="s">
        <v>47</v>
      </c>
      <c r="ET11" s="2" t="s">
        <v>46</v>
      </c>
      <c r="EU11" s="2" t="s">
        <v>47</v>
      </c>
      <c r="EV11" s="2" t="s">
        <v>46</v>
      </c>
      <c r="EW11" s="2" t="s">
        <v>47</v>
      </c>
      <c r="EX11" s="2" t="s">
        <v>46</v>
      </c>
      <c r="EY11" s="2" t="s">
        <v>47</v>
      </c>
      <c r="EZ11" s="2" t="s">
        <v>46</v>
      </c>
      <c r="FA11" s="2" t="s">
        <v>47</v>
      </c>
      <c r="FB11" s="2" t="s">
        <v>46</v>
      </c>
      <c r="FC11" s="2" t="s">
        <v>47</v>
      </c>
      <c r="FD11" s="2" t="s">
        <v>46</v>
      </c>
      <c r="FE11" s="2" t="s">
        <v>47</v>
      </c>
      <c r="FF11" s="2" t="s">
        <v>46</v>
      </c>
      <c r="FG11" s="2" t="s">
        <v>47</v>
      </c>
      <c r="FH11" s="2" t="s">
        <v>46</v>
      </c>
      <c r="FI11" s="2" t="s">
        <v>47</v>
      </c>
      <c r="FJ11" s="2" t="s">
        <v>46</v>
      </c>
      <c r="FK11" s="2" t="s">
        <v>47</v>
      </c>
      <c r="FL11" s="2" t="s">
        <v>46</v>
      </c>
      <c r="FM11" s="2" t="s">
        <v>47</v>
      </c>
      <c r="FN11" s="2" t="s">
        <v>46</v>
      </c>
      <c r="FO11" s="2" t="s">
        <v>47</v>
      </c>
      <c r="FP11" s="2" t="s">
        <v>46</v>
      </c>
      <c r="FQ11" s="2" t="s">
        <v>47</v>
      </c>
    </row>
    <row r="12" spans="1:173">
      <c r="A12" s="54" t="s">
        <v>48</v>
      </c>
      <c r="B12" s="54"/>
      <c r="C12" s="54"/>
      <c r="D12" s="54" t="s">
        <v>1076</v>
      </c>
      <c r="E12" s="54"/>
      <c r="F12" s="54"/>
      <c r="G12" s="2" t="s">
        <v>1077</v>
      </c>
      <c r="H12" s="2" t="s">
        <v>1078</v>
      </c>
      <c r="I12" s="2" t="s">
        <v>1079</v>
      </c>
      <c r="J12" s="2" t="s">
        <v>1080</v>
      </c>
      <c r="K12" s="2" t="s">
        <v>186</v>
      </c>
      <c r="L12" s="2" t="s">
        <v>1081</v>
      </c>
      <c r="M12" s="2" t="s">
        <v>1082</v>
      </c>
      <c r="N12" s="2" t="s">
        <v>1083</v>
      </c>
      <c r="O12" s="2" t="s">
        <v>1084</v>
      </c>
      <c r="P12" s="2" t="s">
        <v>59</v>
      </c>
      <c r="Q12" s="2" t="s">
        <v>117</v>
      </c>
      <c r="R12" s="2" t="s">
        <v>1085</v>
      </c>
      <c r="S12" s="2" t="s">
        <v>1086</v>
      </c>
      <c r="T12" s="2" t="s">
        <v>1087</v>
      </c>
      <c r="U12" s="2" t="s">
        <v>126</v>
      </c>
      <c r="V12" s="2" t="s">
        <v>747</v>
      </c>
      <c r="W12" s="2" t="s">
        <v>221</v>
      </c>
      <c r="X12" s="2" t="s">
        <v>1088</v>
      </c>
      <c r="Y12" s="2" t="s">
        <v>56</v>
      </c>
      <c r="Z12" s="2" t="s">
        <v>1089</v>
      </c>
      <c r="AA12" s="2" t="s">
        <v>228</v>
      </c>
      <c r="AB12" s="2" t="s">
        <v>652</v>
      </c>
      <c r="AC12" s="2" t="s">
        <v>117</v>
      </c>
      <c r="AD12" s="2" t="s">
        <v>1090</v>
      </c>
      <c r="AE12" s="2" t="s">
        <v>1091</v>
      </c>
      <c r="AF12" s="2" t="s">
        <v>1092</v>
      </c>
      <c r="AG12" s="2" t="s">
        <v>940</v>
      </c>
      <c r="AH12" s="2" t="s">
        <v>1093</v>
      </c>
      <c r="AI12" s="2" t="s">
        <v>106</v>
      </c>
      <c r="AJ12" s="2" t="s">
        <v>1094</v>
      </c>
      <c r="AK12" s="2" t="s">
        <v>882</v>
      </c>
      <c r="AL12" s="2" t="s">
        <v>1095</v>
      </c>
      <c r="AM12" s="2" t="s">
        <v>1096</v>
      </c>
      <c r="AN12" s="2" t="s">
        <v>1097</v>
      </c>
      <c r="AO12" s="2" t="s">
        <v>375</v>
      </c>
      <c r="AP12" s="2" t="s">
        <v>1098</v>
      </c>
      <c r="AQ12" s="2" t="s">
        <v>1099</v>
      </c>
      <c r="AR12" s="2" t="s">
        <v>1100</v>
      </c>
      <c r="AS12" s="2" t="s">
        <v>1101</v>
      </c>
      <c r="AT12" s="2" t="s">
        <v>1102</v>
      </c>
      <c r="AU12" s="2" t="s">
        <v>221</v>
      </c>
      <c r="AV12" s="2" t="s">
        <v>1103</v>
      </c>
      <c r="AW12" s="2" t="s">
        <v>1104</v>
      </c>
      <c r="AX12" s="2" t="s">
        <v>1105</v>
      </c>
      <c r="AY12" s="2" t="s">
        <v>1106</v>
      </c>
      <c r="AZ12" s="2" t="s">
        <v>147</v>
      </c>
      <c r="BA12" s="2" t="s">
        <v>83</v>
      </c>
      <c r="BB12" s="2" t="s">
        <v>1107</v>
      </c>
      <c r="BC12" s="2" t="s">
        <v>1108</v>
      </c>
      <c r="BD12" s="2" t="s">
        <v>1109</v>
      </c>
      <c r="BE12" s="2" t="s">
        <v>1110</v>
      </c>
      <c r="BF12" s="2" t="s">
        <v>180</v>
      </c>
      <c r="BG12" s="2" t="s">
        <v>72</v>
      </c>
      <c r="BH12" s="2" t="s">
        <v>1111</v>
      </c>
      <c r="BI12" s="2" t="s">
        <v>120</v>
      </c>
      <c r="BJ12" s="2" t="s">
        <v>1112</v>
      </c>
      <c r="BK12" s="2" t="s">
        <v>1113</v>
      </c>
      <c r="BL12" s="2" t="s">
        <v>1114</v>
      </c>
      <c r="BM12" s="2" t="s">
        <v>83</v>
      </c>
      <c r="BN12" s="2" t="s">
        <v>1115</v>
      </c>
      <c r="BO12" s="2" t="s">
        <v>1116</v>
      </c>
      <c r="BP12" s="2" t="s">
        <v>1117</v>
      </c>
      <c r="BQ12" s="2" t="s">
        <v>1118</v>
      </c>
      <c r="BR12" s="2" t="s">
        <v>1119</v>
      </c>
      <c r="BS12" s="2" t="s">
        <v>106</v>
      </c>
      <c r="BT12" s="2" t="s">
        <v>1120</v>
      </c>
      <c r="BU12" s="2" t="s">
        <v>1121</v>
      </c>
      <c r="BV12" s="2" t="s">
        <v>1122</v>
      </c>
      <c r="BW12" s="2" t="s">
        <v>1123</v>
      </c>
      <c r="BX12" s="2" t="s">
        <v>428</v>
      </c>
      <c r="BY12" s="2" t="s">
        <v>306</v>
      </c>
      <c r="BZ12" s="2" t="s">
        <v>1124</v>
      </c>
      <c r="CA12" s="2" t="s">
        <v>168</v>
      </c>
      <c r="CB12" s="2" t="s">
        <v>1125</v>
      </c>
      <c r="CC12" s="2" t="s">
        <v>1126</v>
      </c>
      <c r="CD12" s="2" t="s">
        <v>1127</v>
      </c>
      <c r="CE12" s="2" t="s">
        <v>66</v>
      </c>
      <c r="CF12" s="2" t="s">
        <v>1128</v>
      </c>
      <c r="CG12" s="2" t="s">
        <v>914</v>
      </c>
      <c r="CH12" s="2" t="s">
        <v>1129</v>
      </c>
      <c r="CI12" s="2" t="s">
        <v>1130</v>
      </c>
      <c r="CJ12" s="2" t="s">
        <v>1131</v>
      </c>
      <c r="CK12" s="2" t="s">
        <v>60</v>
      </c>
      <c r="CL12" s="2" t="s">
        <v>1132</v>
      </c>
      <c r="CM12" s="2" t="s">
        <v>857</v>
      </c>
      <c r="CN12" s="2" t="s">
        <v>1133</v>
      </c>
      <c r="CO12" s="2" t="s">
        <v>1134</v>
      </c>
      <c r="CP12" s="2" t="s">
        <v>59</v>
      </c>
      <c r="CQ12" s="2" t="s">
        <v>60</v>
      </c>
      <c r="CR12" s="2" t="s">
        <v>1135</v>
      </c>
      <c r="CS12" s="2" t="s">
        <v>1019</v>
      </c>
      <c r="CT12" s="2" t="s">
        <v>1136</v>
      </c>
      <c r="CU12" s="2" t="s">
        <v>1137</v>
      </c>
      <c r="CV12" s="2" t="s">
        <v>1138</v>
      </c>
      <c r="CW12" s="2" t="s">
        <v>342</v>
      </c>
      <c r="CX12" s="2" t="s">
        <v>1139</v>
      </c>
      <c r="CY12" s="2" t="s">
        <v>1140</v>
      </c>
      <c r="CZ12" s="2" t="s">
        <v>1141</v>
      </c>
      <c r="DA12" s="2" t="s">
        <v>1142</v>
      </c>
      <c r="DB12" s="2" t="s">
        <v>734</v>
      </c>
      <c r="DC12" s="2" t="s">
        <v>572</v>
      </c>
      <c r="DD12" s="2" t="s">
        <v>1143</v>
      </c>
      <c r="DE12" s="2" t="s">
        <v>168</v>
      </c>
      <c r="DF12" s="2" t="s">
        <v>1144</v>
      </c>
      <c r="DG12" s="2" t="s">
        <v>633</v>
      </c>
      <c r="DH12" s="2" t="s">
        <v>1145</v>
      </c>
      <c r="DI12" s="2" t="s">
        <v>480</v>
      </c>
      <c r="DJ12" s="2" t="s">
        <v>1146</v>
      </c>
      <c r="DK12" s="2" t="s">
        <v>1118</v>
      </c>
      <c r="DL12" s="2" t="s">
        <v>1147</v>
      </c>
      <c r="DM12" s="2" t="s">
        <v>1148</v>
      </c>
      <c r="DN12" s="2" t="s">
        <v>1149</v>
      </c>
      <c r="DO12" s="2" t="s">
        <v>153</v>
      </c>
      <c r="DP12" s="2" t="s">
        <v>1150</v>
      </c>
      <c r="DQ12" s="2" t="s">
        <v>1151</v>
      </c>
      <c r="DR12" s="2" t="s">
        <v>1152</v>
      </c>
      <c r="DS12" s="2" t="s">
        <v>1153</v>
      </c>
      <c r="DT12" s="2" t="s">
        <v>699</v>
      </c>
      <c r="DU12" s="2" t="s">
        <v>54</v>
      </c>
      <c r="DV12" s="2" t="s">
        <v>1154</v>
      </c>
      <c r="DW12" s="2" t="s">
        <v>1155</v>
      </c>
      <c r="DX12" s="2" t="s">
        <v>1156</v>
      </c>
      <c r="DY12" s="2" t="s">
        <v>1157</v>
      </c>
      <c r="DZ12" s="2" t="s">
        <v>201</v>
      </c>
      <c r="EA12" s="2" t="s">
        <v>72</v>
      </c>
      <c r="EB12" s="2" t="s">
        <v>1158</v>
      </c>
      <c r="EC12" s="2" t="s">
        <v>1159</v>
      </c>
      <c r="ED12" s="2" t="s">
        <v>1160</v>
      </c>
      <c r="EE12" s="2" t="s">
        <v>1161</v>
      </c>
      <c r="EF12" s="2" t="s">
        <v>668</v>
      </c>
      <c r="EG12" s="2" t="s">
        <v>72</v>
      </c>
      <c r="EH12" s="2" t="s">
        <v>1162</v>
      </c>
      <c r="EI12" s="2" t="s">
        <v>1163</v>
      </c>
      <c r="EJ12" s="2" t="s">
        <v>1164</v>
      </c>
      <c r="EK12" s="2" t="s">
        <v>1165</v>
      </c>
      <c r="EL12" s="2" t="s">
        <v>640</v>
      </c>
      <c r="EM12" s="2" t="s">
        <v>221</v>
      </c>
      <c r="EN12" s="2" t="s">
        <v>1166</v>
      </c>
      <c r="EO12" s="2" t="s">
        <v>1167</v>
      </c>
      <c r="EP12" s="2" t="s">
        <v>1168</v>
      </c>
      <c r="EQ12" s="2" t="s">
        <v>1169</v>
      </c>
      <c r="ER12" s="2" t="s">
        <v>111</v>
      </c>
      <c r="ES12" s="2" t="s">
        <v>100</v>
      </c>
      <c r="ET12" s="2" t="s">
        <v>1170</v>
      </c>
      <c r="EU12" s="2" t="s">
        <v>172</v>
      </c>
      <c r="EV12" s="2" t="s">
        <v>1171</v>
      </c>
      <c r="EW12" s="2" t="s">
        <v>1172</v>
      </c>
      <c r="EX12" s="2" t="s">
        <v>82</v>
      </c>
      <c r="EY12" s="2" t="s">
        <v>72</v>
      </c>
      <c r="EZ12" s="2" t="s">
        <v>1173</v>
      </c>
      <c r="FA12" s="2" t="s">
        <v>1174</v>
      </c>
      <c r="FB12" s="2" t="s">
        <v>1175</v>
      </c>
      <c r="FC12" s="2" t="s">
        <v>1176</v>
      </c>
      <c r="FD12" s="2" t="s">
        <v>734</v>
      </c>
      <c r="FE12" s="2" t="s">
        <v>186</v>
      </c>
      <c r="FF12" s="2" t="s">
        <v>1177</v>
      </c>
      <c r="FG12" s="2" t="s">
        <v>1178</v>
      </c>
      <c r="FH12" s="2" t="s">
        <v>1179</v>
      </c>
      <c r="FI12" s="2" t="s">
        <v>1180</v>
      </c>
      <c r="FJ12" s="2" t="s">
        <v>1181</v>
      </c>
      <c r="FK12" s="2" t="s">
        <v>316</v>
      </c>
      <c r="FL12" s="2" t="s">
        <v>1182</v>
      </c>
      <c r="FM12" s="2" t="s">
        <v>1183</v>
      </c>
      <c r="FN12" s="2" t="s">
        <v>1184</v>
      </c>
      <c r="FO12" s="2" t="s">
        <v>91</v>
      </c>
      <c r="FP12" s="2" t="s">
        <v>699</v>
      </c>
      <c r="FQ12" s="2" t="s">
        <v>122</v>
      </c>
    </row>
    <row r="13" spans="1:173">
      <c r="A13" s="54" t="s">
        <v>235</v>
      </c>
      <c r="B13" s="54"/>
      <c r="C13" s="54"/>
      <c r="D13" s="54" t="s">
        <v>1185</v>
      </c>
      <c r="E13" s="54"/>
      <c r="F13" s="54"/>
      <c r="G13" s="2" t="s">
        <v>571</v>
      </c>
      <c r="H13" s="2" t="s">
        <v>1186</v>
      </c>
      <c r="I13" s="2" t="s">
        <v>1187</v>
      </c>
      <c r="J13" s="2" t="s">
        <v>315</v>
      </c>
      <c r="K13" s="2" t="s">
        <v>316</v>
      </c>
      <c r="L13" s="2" t="s">
        <v>1188</v>
      </c>
      <c r="M13" s="2" t="s">
        <v>1189</v>
      </c>
      <c r="N13" s="2" t="s">
        <v>298</v>
      </c>
      <c r="O13" s="2" t="s">
        <v>168</v>
      </c>
      <c r="P13" s="2" t="s">
        <v>299</v>
      </c>
      <c r="Q13" s="2" t="s">
        <v>893</v>
      </c>
      <c r="R13" s="2" t="s">
        <v>1190</v>
      </c>
      <c r="S13" s="2" t="s">
        <v>467</v>
      </c>
      <c r="T13" s="2" t="s">
        <v>1191</v>
      </c>
      <c r="U13" s="2" t="s">
        <v>281</v>
      </c>
      <c r="V13" s="2" t="s">
        <v>261</v>
      </c>
      <c r="W13" s="2" t="s">
        <v>362</v>
      </c>
      <c r="X13" s="2" t="s">
        <v>1192</v>
      </c>
      <c r="Y13" s="2" t="s">
        <v>395</v>
      </c>
      <c r="Z13" s="2" t="s">
        <v>1193</v>
      </c>
      <c r="AA13" s="2" t="s">
        <v>1194</v>
      </c>
      <c r="AB13" s="2" t="s">
        <v>315</v>
      </c>
      <c r="AC13" s="2" t="s">
        <v>186</v>
      </c>
      <c r="AD13" s="2" t="s">
        <v>1195</v>
      </c>
      <c r="AE13" s="2" t="s">
        <v>482</v>
      </c>
      <c r="AF13" s="2" t="s">
        <v>584</v>
      </c>
      <c r="AG13" s="2" t="s">
        <v>585</v>
      </c>
      <c r="AH13" s="2" t="s">
        <v>245</v>
      </c>
      <c r="AI13" s="2" t="s">
        <v>893</v>
      </c>
      <c r="AJ13" s="2" t="s">
        <v>1196</v>
      </c>
      <c r="AK13" s="2" t="s">
        <v>582</v>
      </c>
      <c r="AL13" s="2" t="s">
        <v>1197</v>
      </c>
      <c r="AM13" s="2" t="s">
        <v>335</v>
      </c>
      <c r="AN13" s="2" t="s">
        <v>775</v>
      </c>
      <c r="AO13" s="2" t="s">
        <v>295</v>
      </c>
      <c r="AP13" s="2" t="s">
        <v>1198</v>
      </c>
      <c r="AQ13" s="2" t="s">
        <v>553</v>
      </c>
      <c r="AR13" s="2" t="s">
        <v>1199</v>
      </c>
      <c r="AS13" s="2" t="s">
        <v>242</v>
      </c>
      <c r="AT13" s="2" t="s">
        <v>289</v>
      </c>
      <c r="AU13" s="2" t="s">
        <v>60</v>
      </c>
      <c r="AV13" s="2" t="s">
        <v>1200</v>
      </c>
      <c r="AW13" s="2" t="s">
        <v>308</v>
      </c>
      <c r="AX13" s="2" t="s">
        <v>365</v>
      </c>
      <c r="AY13" s="2" t="s">
        <v>333</v>
      </c>
      <c r="AZ13" s="2" t="s">
        <v>270</v>
      </c>
      <c r="BA13" s="2" t="s">
        <v>153</v>
      </c>
      <c r="BB13" s="2" t="s">
        <v>1201</v>
      </c>
      <c r="BC13" s="2" t="s">
        <v>258</v>
      </c>
      <c r="BD13" s="2" t="s">
        <v>327</v>
      </c>
      <c r="BE13" s="2" t="s">
        <v>331</v>
      </c>
      <c r="BF13" s="2" t="s">
        <v>261</v>
      </c>
      <c r="BG13" s="2" t="s">
        <v>221</v>
      </c>
      <c r="BH13" s="2" t="s">
        <v>1202</v>
      </c>
      <c r="BI13" s="2" t="s">
        <v>1203</v>
      </c>
      <c r="BJ13" s="2" t="s">
        <v>1204</v>
      </c>
      <c r="BK13" s="2" t="s">
        <v>288</v>
      </c>
      <c r="BL13" s="2" t="s">
        <v>315</v>
      </c>
      <c r="BM13" s="2" t="s">
        <v>186</v>
      </c>
      <c r="BN13" s="2" t="s">
        <v>1205</v>
      </c>
      <c r="BO13" s="2" t="s">
        <v>260</v>
      </c>
      <c r="BP13" s="2" t="s">
        <v>1206</v>
      </c>
      <c r="BQ13" s="2" t="s">
        <v>573</v>
      </c>
      <c r="BR13" s="2" t="s">
        <v>475</v>
      </c>
      <c r="BS13" s="2" t="s">
        <v>309</v>
      </c>
      <c r="BT13" s="2" t="s">
        <v>1207</v>
      </c>
      <c r="BU13" s="2" t="s">
        <v>409</v>
      </c>
      <c r="BV13" s="2" t="s">
        <v>1208</v>
      </c>
      <c r="BW13" s="2" t="s">
        <v>1209</v>
      </c>
      <c r="BX13" s="2" t="s">
        <v>261</v>
      </c>
      <c r="BY13" s="2" t="s">
        <v>306</v>
      </c>
      <c r="BZ13" s="2" t="s">
        <v>1210</v>
      </c>
      <c r="CA13" s="2" t="s">
        <v>268</v>
      </c>
      <c r="CB13" s="2" t="s">
        <v>1211</v>
      </c>
      <c r="CC13" s="2" t="s">
        <v>318</v>
      </c>
      <c r="CD13" s="2" t="s">
        <v>381</v>
      </c>
      <c r="CE13" s="2" t="s">
        <v>100</v>
      </c>
      <c r="CF13" s="2" t="s">
        <v>1212</v>
      </c>
      <c r="CG13" s="2" t="s">
        <v>361</v>
      </c>
      <c r="CH13" s="2" t="s">
        <v>1213</v>
      </c>
      <c r="CI13" s="2" t="s">
        <v>283</v>
      </c>
      <c r="CJ13" s="2" t="s">
        <v>1029</v>
      </c>
      <c r="CK13" s="2" t="s">
        <v>1214</v>
      </c>
      <c r="CL13" s="2" t="s">
        <v>1215</v>
      </c>
      <c r="CM13" s="2" t="s">
        <v>286</v>
      </c>
      <c r="CN13" s="2" t="s">
        <v>1216</v>
      </c>
      <c r="CO13" s="2" t="s">
        <v>402</v>
      </c>
      <c r="CP13" s="2" t="s">
        <v>391</v>
      </c>
      <c r="CQ13" s="2" t="s">
        <v>221</v>
      </c>
      <c r="CR13" s="2" t="s">
        <v>1217</v>
      </c>
      <c r="CS13" s="2" t="s">
        <v>482</v>
      </c>
      <c r="CT13" s="2" t="s">
        <v>282</v>
      </c>
      <c r="CU13" s="2" t="s">
        <v>408</v>
      </c>
      <c r="CV13" s="2" t="s">
        <v>251</v>
      </c>
      <c r="CW13" s="2" t="s">
        <v>342</v>
      </c>
      <c r="CX13" s="2" t="s">
        <v>1218</v>
      </c>
      <c r="CY13" s="2" t="s">
        <v>276</v>
      </c>
      <c r="CZ13" s="2" t="s">
        <v>1219</v>
      </c>
      <c r="DA13" s="2" t="s">
        <v>292</v>
      </c>
      <c r="DB13" s="2" t="s">
        <v>240</v>
      </c>
      <c r="DC13" s="2" t="s">
        <v>316</v>
      </c>
      <c r="DD13" s="2" t="s">
        <v>1220</v>
      </c>
      <c r="DE13" s="2" t="s">
        <v>344</v>
      </c>
      <c r="DF13" s="2" t="s">
        <v>298</v>
      </c>
      <c r="DG13" s="2" t="s">
        <v>168</v>
      </c>
      <c r="DH13" s="2" t="s">
        <v>299</v>
      </c>
      <c r="DI13" s="2" t="s">
        <v>893</v>
      </c>
      <c r="DJ13" s="2" t="s">
        <v>1221</v>
      </c>
      <c r="DK13" s="2" t="s">
        <v>258</v>
      </c>
      <c r="DL13" s="2" t="s">
        <v>1222</v>
      </c>
      <c r="DM13" s="2" t="s">
        <v>393</v>
      </c>
      <c r="DN13" s="2" t="s">
        <v>279</v>
      </c>
      <c r="DO13" s="2" t="s">
        <v>83</v>
      </c>
      <c r="DP13" s="2" t="s">
        <v>1223</v>
      </c>
      <c r="DQ13" s="2" t="s">
        <v>1224</v>
      </c>
      <c r="DR13" s="2" t="s">
        <v>1225</v>
      </c>
      <c r="DS13" s="2" t="s">
        <v>1226</v>
      </c>
      <c r="DT13" s="2" t="s">
        <v>305</v>
      </c>
      <c r="DU13" s="2" t="s">
        <v>306</v>
      </c>
      <c r="DV13" s="2" t="s">
        <v>1227</v>
      </c>
      <c r="DW13" s="2" t="s">
        <v>248</v>
      </c>
      <c r="DX13" s="2" t="s">
        <v>581</v>
      </c>
      <c r="DY13" s="2" t="s">
        <v>1228</v>
      </c>
      <c r="DZ13" s="2" t="s">
        <v>240</v>
      </c>
      <c r="EA13" s="2" t="s">
        <v>153</v>
      </c>
      <c r="EB13" s="2" t="s">
        <v>1229</v>
      </c>
      <c r="EC13" s="2" t="s">
        <v>387</v>
      </c>
      <c r="ED13" s="2" t="s">
        <v>567</v>
      </c>
      <c r="EE13" s="2" t="s">
        <v>288</v>
      </c>
      <c r="EF13" s="2" t="s">
        <v>339</v>
      </c>
      <c r="EG13" s="2" t="s">
        <v>117</v>
      </c>
      <c r="EH13" s="2" t="s">
        <v>1230</v>
      </c>
      <c r="EI13" s="2" t="s">
        <v>427</v>
      </c>
      <c r="EJ13" s="2" t="s">
        <v>298</v>
      </c>
      <c r="EK13" s="2" t="s">
        <v>168</v>
      </c>
      <c r="EL13" s="2" t="s">
        <v>299</v>
      </c>
      <c r="EM13" s="2" t="s">
        <v>72</v>
      </c>
      <c r="EN13" s="2" t="s">
        <v>1231</v>
      </c>
      <c r="EO13" s="2" t="s">
        <v>413</v>
      </c>
      <c r="EP13" s="2" t="s">
        <v>401</v>
      </c>
      <c r="EQ13" s="2" t="s">
        <v>1226</v>
      </c>
      <c r="ER13" s="2" t="s">
        <v>315</v>
      </c>
      <c r="ES13" s="2" t="s">
        <v>186</v>
      </c>
      <c r="ET13" s="2" t="s">
        <v>1232</v>
      </c>
      <c r="EU13" s="2" t="s">
        <v>223</v>
      </c>
      <c r="EV13" s="2" t="s">
        <v>1233</v>
      </c>
      <c r="EW13" s="2" t="s">
        <v>413</v>
      </c>
      <c r="EX13" s="2" t="s">
        <v>374</v>
      </c>
      <c r="EY13" s="2" t="s">
        <v>106</v>
      </c>
      <c r="EZ13" s="2" t="s">
        <v>1234</v>
      </c>
      <c r="FA13" s="2" t="s">
        <v>367</v>
      </c>
      <c r="FB13" s="2" t="s">
        <v>1235</v>
      </c>
      <c r="FC13" s="2" t="s">
        <v>1163</v>
      </c>
      <c r="FD13" s="2" t="s">
        <v>251</v>
      </c>
      <c r="FE13" s="2" t="s">
        <v>221</v>
      </c>
      <c r="FF13" s="2" t="s">
        <v>1236</v>
      </c>
      <c r="FG13" s="2" t="s">
        <v>281</v>
      </c>
      <c r="FH13" s="2" t="s">
        <v>1237</v>
      </c>
      <c r="FI13" s="2" t="s">
        <v>807</v>
      </c>
      <c r="FJ13" s="2" t="s">
        <v>566</v>
      </c>
      <c r="FK13" s="2" t="s">
        <v>306</v>
      </c>
      <c r="FL13" s="2" t="s">
        <v>1238</v>
      </c>
      <c r="FM13" s="2" t="s">
        <v>274</v>
      </c>
      <c r="FN13" s="2" t="s">
        <v>1193</v>
      </c>
      <c r="FO13" s="2" t="s">
        <v>1194</v>
      </c>
      <c r="FP13" s="2" t="s">
        <v>410</v>
      </c>
      <c r="FQ13" s="2" t="s">
        <v>316</v>
      </c>
    </row>
    <row r="14" spans="1:173" s="16" customFormat="1">
      <c r="A14" s="57" t="s">
        <v>384</v>
      </c>
      <c r="B14" s="57"/>
      <c r="C14" s="57"/>
      <c r="D14" s="57" t="s">
        <v>385</v>
      </c>
      <c r="E14" s="57"/>
      <c r="F14" s="57"/>
      <c r="G14" s="15" t="s">
        <v>385</v>
      </c>
      <c r="H14" s="15" t="s">
        <v>334</v>
      </c>
      <c r="I14" s="15" t="s">
        <v>1239</v>
      </c>
      <c r="J14" s="15" t="s">
        <v>305</v>
      </c>
      <c r="K14" s="15" t="s">
        <v>306</v>
      </c>
      <c r="L14" s="15" t="s">
        <v>385</v>
      </c>
      <c r="M14" s="15" t="s">
        <v>385</v>
      </c>
      <c r="N14" s="15" t="s">
        <v>298</v>
      </c>
      <c r="O14" s="15" t="s">
        <v>168</v>
      </c>
      <c r="P14" s="15" t="s">
        <v>299</v>
      </c>
      <c r="Q14" s="15" t="s">
        <v>893</v>
      </c>
      <c r="R14" s="15" t="s">
        <v>385</v>
      </c>
      <c r="S14" s="15" t="s">
        <v>385</v>
      </c>
      <c r="T14" s="15" t="s">
        <v>298</v>
      </c>
      <c r="U14" s="15" t="s">
        <v>168</v>
      </c>
      <c r="V14" s="15" t="s">
        <v>299</v>
      </c>
      <c r="W14" s="15" t="s">
        <v>106</v>
      </c>
      <c r="X14" s="15" t="s">
        <v>385</v>
      </c>
      <c r="Y14" s="15" t="s">
        <v>385</v>
      </c>
      <c r="Z14" s="15" t="s">
        <v>1193</v>
      </c>
      <c r="AA14" s="15" t="s">
        <v>1194</v>
      </c>
      <c r="AB14" s="15" t="s">
        <v>315</v>
      </c>
      <c r="AC14" s="15" t="s">
        <v>186</v>
      </c>
      <c r="AD14" s="15" t="s">
        <v>385</v>
      </c>
      <c r="AE14" s="15" t="s">
        <v>385</v>
      </c>
      <c r="AF14" s="15" t="s">
        <v>1240</v>
      </c>
      <c r="AG14" s="15" t="s">
        <v>443</v>
      </c>
      <c r="AH14" s="15" t="s">
        <v>756</v>
      </c>
      <c r="AI14" s="15" t="s">
        <v>880</v>
      </c>
      <c r="AJ14" s="15" t="s">
        <v>385</v>
      </c>
      <c r="AK14" s="15" t="s">
        <v>385</v>
      </c>
      <c r="AL14" s="15" t="s">
        <v>298</v>
      </c>
      <c r="AM14" s="15" t="s">
        <v>168</v>
      </c>
      <c r="AN14" s="15" t="s">
        <v>299</v>
      </c>
      <c r="AO14" s="15" t="s">
        <v>389</v>
      </c>
      <c r="AP14" s="15" t="s">
        <v>385</v>
      </c>
      <c r="AQ14" s="15" t="s">
        <v>385</v>
      </c>
      <c r="AR14" s="15" t="s">
        <v>1193</v>
      </c>
      <c r="AS14" s="15" t="s">
        <v>367</v>
      </c>
      <c r="AT14" s="15" t="s">
        <v>305</v>
      </c>
      <c r="AU14" s="15" t="s">
        <v>583</v>
      </c>
      <c r="AV14" s="15" t="s">
        <v>385</v>
      </c>
      <c r="AW14" s="15" t="s">
        <v>385</v>
      </c>
      <c r="AX14" s="15" t="s">
        <v>298</v>
      </c>
      <c r="AY14" s="15" t="s">
        <v>168</v>
      </c>
      <c r="AZ14" s="15" t="s">
        <v>299</v>
      </c>
      <c r="BA14" s="15" t="s">
        <v>572</v>
      </c>
      <c r="BB14" s="15" t="s">
        <v>385</v>
      </c>
      <c r="BC14" s="15" t="s">
        <v>385</v>
      </c>
      <c r="BD14" s="15" t="s">
        <v>405</v>
      </c>
      <c r="BE14" s="15" t="s">
        <v>331</v>
      </c>
      <c r="BF14" s="15" t="s">
        <v>270</v>
      </c>
      <c r="BG14" s="15" t="s">
        <v>221</v>
      </c>
      <c r="BH14" s="15" t="s">
        <v>385</v>
      </c>
      <c r="BI14" s="15" t="s">
        <v>385</v>
      </c>
      <c r="BJ14" s="15" t="s">
        <v>1204</v>
      </c>
      <c r="BK14" s="15" t="s">
        <v>288</v>
      </c>
      <c r="BL14" s="15" t="s">
        <v>315</v>
      </c>
      <c r="BM14" s="15" t="s">
        <v>186</v>
      </c>
      <c r="BN14" s="15" t="s">
        <v>385</v>
      </c>
      <c r="BO14" s="15" t="s">
        <v>385</v>
      </c>
      <c r="BP14" s="15" t="s">
        <v>1241</v>
      </c>
      <c r="BQ14" s="15" t="s">
        <v>413</v>
      </c>
      <c r="BR14" s="15" t="s">
        <v>1030</v>
      </c>
      <c r="BS14" s="15" t="s">
        <v>336</v>
      </c>
      <c r="BT14" s="15" t="s">
        <v>385</v>
      </c>
      <c r="BU14" s="15" t="s">
        <v>385</v>
      </c>
      <c r="BV14" s="15" t="s">
        <v>1242</v>
      </c>
      <c r="BW14" s="15" t="s">
        <v>253</v>
      </c>
      <c r="BX14" s="15" t="s">
        <v>315</v>
      </c>
      <c r="BY14" s="15" t="s">
        <v>306</v>
      </c>
      <c r="BZ14" s="15" t="s">
        <v>385</v>
      </c>
      <c r="CA14" s="15" t="s">
        <v>385</v>
      </c>
      <c r="CB14" s="15" t="s">
        <v>298</v>
      </c>
      <c r="CC14" s="15" t="s">
        <v>168</v>
      </c>
      <c r="CD14" s="15" t="s">
        <v>299</v>
      </c>
      <c r="CE14" s="15" t="s">
        <v>284</v>
      </c>
      <c r="CF14" s="15" t="s">
        <v>385</v>
      </c>
      <c r="CG14" s="15" t="s">
        <v>385</v>
      </c>
      <c r="CH14" s="15" t="s">
        <v>298</v>
      </c>
      <c r="CI14" s="15" t="s">
        <v>168</v>
      </c>
      <c r="CJ14" s="15" t="s">
        <v>299</v>
      </c>
      <c r="CK14" s="15" t="s">
        <v>880</v>
      </c>
      <c r="CL14" s="15" t="s">
        <v>385</v>
      </c>
      <c r="CM14" s="15" t="s">
        <v>385</v>
      </c>
      <c r="CN14" s="15" t="s">
        <v>579</v>
      </c>
      <c r="CO14" s="15" t="s">
        <v>580</v>
      </c>
      <c r="CP14" s="15" t="s">
        <v>240</v>
      </c>
      <c r="CQ14" s="15" t="s">
        <v>153</v>
      </c>
      <c r="CR14" s="15" t="s">
        <v>385</v>
      </c>
      <c r="CS14" s="15" t="s">
        <v>385</v>
      </c>
      <c r="CT14" s="15" t="s">
        <v>298</v>
      </c>
      <c r="CU14" s="15" t="s">
        <v>168</v>
      </c>
      <c r="CV14" s="15" t="s">
        <v>299</v>
      </c>
      <c r="CW14" s="15" t="s">
        <v>311</v>
      </c>
      <c r="CX14" s="15" t="s">
        <v>385</v>
      </c>
      <c r="CY14" s="15" t="s">
        <v>385</v>
      </c>
      <c r="CZ14" s="15" t="s">
        <v>1225</v>
      </c>
      <c r="DA14" s="15" t="s">
        <v>1243</v>
      </c>
      <c r="DB14" s="15" t="s">
        <v>305</v>
      </c>
      <c r="DC14" s="15" t="s">
        <v>583</v>
      </c>
      <c r="DD14" s="15" t="s">
        <v>385</v>
      </c>
      <c r="DE14" s="15" t="s">
        <v>385</v>
      </c>
      <c r="DF14" s="15" t="s">
        <v>298</v>
      </c>
      <c r="DG14" s="15" t="s">
        <v>168</v>
      </c>
      <c r="DH14" s="15" t="s">
        <v>299</v>
      </c>
      <c r="DI14" s="15" t="s">
        <v>893</v>
      </c>
      <c r="DJ14" s="15" t="s">
        <v>385</v>
      </c>
      <c r="DK14" s="15" t="s">
        <v>385</v>
      </c>
      <c r="DL14" s="15" t="s">
        <v>1244</v>
      </c>
      <c r="DM14" s="15" t="s">
        <v>313</v>
      </c>
      <c r="DN14" s="15" t="s">
        <v>391</v>
      </c>
      <c r="DO14" s="15" t="s">
        <v>83</v>
      </c>
      <c r="DP14" s="15" t="s">
        <v>385</v>
      </c>
      <c r="DQ14" s="15" t="s">
        <v>385</v>
      </c>
      <c r="DR14" s="15" t="s">
        <v>1193</v>
      </c>
      <c r="DS14" s="15" t="s">
        <v>1194</v>
      </c>
      <c r="DT14" s="15" t="s">
        <v>299</v>
      </c>
      <c r="DU14" s="15" t="s">
        <v>583</v>
      </c>
      <c r="DV14" s="15" t="s">
        <v>385</v>
      </c>
      <c r="DW14" s="15" t="s">
        <v>385</v>
      </c>
      <c r="DX14" s="15" t="s">
        <v>1245</v>
      </c>
      <c r="DY14" s="15" t="s">
        <v>367</v>
      </c>
      <c r="DZ14" s="15" t="s">
        <v>305</v>
      </c>
      <c r="EA14" s="15" t="s">
        <v>583</v>
      </c>
      <c r="EB14" s="15" t="s">
        <v>385</v>
      </c>
      <c r="EC14" s="15" t="s">
        <v>385</v>
      </c>
      <c r="ED14" s="15" t="s">
        <v>282</v>
      </c>
      <c r="EE14" s="15" t="s">
        <v>322</v>
      </c>
      <c r="EF14" s="15" t="s">
        <v>566</v>
      </c>
      <c r="EG14" s="15" t="s">
        <v>100</v>
      </c>
      <c r="EH14" s="15" t="s">
        <v>385</v>
      </c>
      <c r="EI14" s="15" t="s">
        <v>385</v>
      </c>
      <c r="EJ14" s="15" t="s">
        <v>298</v>
      </c>
      <c r="EK14" s="15" t="s">
        <v>168</v>
      </c>
      <c r="EL14" s="15" t="s">
        <v>299</v>
      </c>
      <c r="EM14" s="15" t="s">
        <v>72</v>
      </c>
      <c r="EN14" s="15" t="s">
        <v>385</v>
      </c>
      <c r="EO14" s="15" t="s">
        <v>385</v>
      </c>
      <c r="EP14" s="15" t="s">
        <v>298</v>
      </c>
      <c r="EQ14" s="15" t="s">
        <v>168</v>
      </c>
      <c r="ER14" s="15" t="s">
        <v>299</v>
      </c>
      <c r="ES14" s="15" t="s">
        <v>89</v>
      </c>
      <c r="ET14" s="15" t="s">
        <v>385</v>
      </c>
      <c r="EU14" s="15" t="s">
        <v>385</v>
      </c>
      <c r="EV14" s="15" t="s">
        <v>1233</v>
      </c>
      <c r="EW14" s="15" t="s">
        <v>413</v>
      </c>
      <c r="EX14" s="15" t="s">
        <v>374</v>
      </c>
      <c r="EY14" s="15" t="s">
        <v>106</v>
      </c>
      <c r="EZ14" s="15" t="s">
        <v>385</v>
      </c>
      <c r="FA14" s="15" t="s">
        <v>385</v>
      </c>
      <c r="FB14" s="15" t="s">
        <v>1246</v>
      </c>
      <c r="FC14" s="15" t="s">
        <v>556</v>
      </c>
      <c r="FD14" s="15" t="s">
        <v>381</v>
      </c>
      <c r="FE14" s="15" t="s">
        <v>221</v>
      </c>
      <c r="FF14" s="15" t="s">
        <v>385</v>
      </c>
      <c r="FG14" s="15" t="s">
        <v>385</v>
      </c>
      <c r="FH14" s="15" t="s">
        <v>1247</v>
      </c>
      <c r="FI14" s="15" t="s">
        <v>1248</v>
      </c>
      <c r="FJ14" s="15" t="s">
        <v>270</v>
      </c>
      <c r="FK14" s="15" t="s">
        <v>306</v>
      </c>
      <c r="FL14" s="15" t="s">
        <v>385</v>
      </c>
      <c r="FM14" s="15" t="s">
        <v>385</v>
      </c>
      <c r="FN14" s="15" t="s">
        <v>1193</v>
      </c>
      <c r="FO14" s="15" t="s">
        <v>1194</v>
      </c>
      <c r="FP14" s="15" t="s">
        <v>410</v>
      </c>
      <c r="FQ14" s="15" t="s">
        <v>316</v>
      </c>
    </row>
    <row r="15" spans="1:173">
      <c r="A15" s="54" t="s">
        <v>415</v>
      </c>
      <c r="B15" s="54"/>
      <c r="C15" s="54"/>
      <c r="D15" s="54" t="s">
        <v>1249</v>
      </c>
      <c r="E15" s="54"/>
      <c r="F15" s="54"/>
      <c r="G15" s="2" t="s">
        <v>1250</v>
      </c>
      <c r="H15" s="2" t="s">
        <v>1251</v>
      </c>
      <c r="I15" s="2" t="s">
        <v>1252</v>
      </c>
      <c r="J15" s="2" t="s">
        <v>595</v>
      </c>
      <c r="K15" s="2" t="s">
        <v>153</v>
      </c>
      <c r="L15" s="2" t="s">
        <v>1253</v>
      </c>
      <c r="M15" s="2" t="s">
        <v>1254</v>
      </c>
      <c r="N15" s="2" t="s">
        <v>1255</v>
      </c>
      <c r="O15" s="2" t="s">
        <v>1224</v>
      </c>
      <c r="P15" s="2" t="s">
        <v>664</v>
      </c>
      <c r="Q15" s="2" t="s">
        <v>300</v>
      </c>
      <c r="R15" s="2" t="s">
        <v>1256</v>
      </c>
      <c r="S15" s="2" t="s">
        <v>605</v>
      </c>
      <c r="T15" s="2" t="s">
        <v>1257</v>
      </c>
      <c r="U15" s="2" t="s">
        <v>920</v>
      </c>
      <c r="V15" s="2" t="s">
        <v>1258</v>
      </c>
      <c r="W15" s="2" t="s">
        <v>342</v>
      </c>
      <c r="X15" s="2" t="s">
        <v>173</v>
      </c>
      <c r="Y15" s="2" t="s">
        <v>242</v>
      </c>
      <c r="Z15" s="2" t="s">
        <v>1259</v>
      </c>
      <c r="AA15" s="2" t="s">
        <v>1260</v>
      </c>
      <c r="AB15" s="2" t="s">
        <v>215</v>
      </c>
      <c r="AC15" s="2" t="s">
        <v>1261</v>
      </c>
      <c r="AD15" s="2" t="s">
        <v>1262</v>
      </c>
      <c r="AE15" s="2" t="s">
        <v>1263</v>
      </c>
      <c r="AF15" s="2" t="s">
        <v>1264</v>
      </c>
      <c r="AG15" s="2" t="s">
        <v>1183</v>
      </c>
      <c r="AH15" s="2" t="s">
        <v>1265</v>
      </c>
      <c r="AI15" s="2" t="s">
        <v>1266</v>
      </c>
      <c r="AJ15" s="2" t="s">
        <v>1267</v>
      </c>
      <c r="AK15" s="2" t="s">
        <v>521</v>
      </c>
      <c r="AL15" s="2" t="s">
        <v>1268</v>
      </c>
      <c r="AM15" s="2" t="s">
        <v>553</v>
      </c>
      <c r="AN15" s="2" t="s">
        <v>999</v>
      </c>
      <c r="AO15" s="2" t="s">
        <v>502</v>
      </c>
      <c r="AP15" s="2" t="s">
        <v>1269</v>
      </c>
      <c r="AQ15" s="2" t="s">
        <v>797</v>
      </c>
      <c r="AR15" s="2" t="s">
        <v>1270</v>
      </c>
      <c r="AS15" s="2" t="s">
        <v>1271</v>
      </c>
      <c r="AT15" s="2" t="s">
        <v>493</v>
      </c>
      <c r="AU15" s="2" t="s">
        <v>117</v>
      </c>
      <c r="AV15" s="2" t="s">
        <v>1272</v>
      </c>
      <c r="AW15" s="2" t="s">
        <v>1273</v>
      </c>
      <c r="AX15" s="2" t="s">
        <v>974</v>
      </c>
      <c r="AY15" s="2" t="s">
        <v>1274</v>
      </c>
      <c r="AZ15" s="2" t="s">
        <v>550</v>
      </c>
      <c r="BA15" s="2" t="s">
        <v>72</v>
      </c>
      <c r="BB15" s="2" t="s">
        <v>1275</v>
      </c>
      <c r="BC15" s="2" t="s">
        <v>462</v>
      </c>
      <c r="BD15" s="2" t="s">
        <v>1276</v>
      </c>
      <c r="BE15" s="2" t="s">
        <v>1277</v>
      </c>
      <c r="BF15" s="2" t="s">
        <v>1278</v>
      </c>
      <c r="BG15" s="2" t="s">
        <v>375</v>
      </c>
      <c r="BH15" s="2" t="s">
        <v>1279</v>
      </c>
      <c r="BI15" s="2" t="s">
        <v>899</v>
      </c>
      <c r="BJ15" s="2" t="s">
        <v>1280</v>
      </c>
      <c r="BK15" s="2" t="s">
        <v>1281</v>
      </c>
      <c r="BL15" s="2" t="s">
        <v>1282</v>
      </c>
      <c r="BM15" s="2" t="s">
        <v>106</v>
      </c>
      <c r="BN15" s="2" t="s">
        <v>1283</v>
      </c>
      <c r="BO15" s="2" t="s">
        <v>472</v>
      </c>
      <c r="BP15" s="2" t="s">
        <v>1284</v>
      </c>
      <c r="BQ15" s="2" t="s">
        <v>487</v>
      </c>
      <c r="BR15" s="2" t="s">
        <v>739</v>
      </c>
      <c r="BS15" s="2" t="s">
        <v>502</v>
      </c>
      <c r="BT15" s="2" t="s">
        <v>1285</v>
      </c>
      <c r="BU15" s="2" t="s">
        <v>1286</v>
      </c>
      <c r="BV15" s="2" t="s">
        <v>1287</v>
      </c>
      <c r="BW15" s="2" t="s">
        <v>1288</v>
      </c>
      <c r="BX15" s="2" t="s">
        <v>1025</v>
      </c>
      <c r="BY15" s="2" t="s">
        <v>572</v>
      </c>
      <c r="BZ15" s="2" t="s">
        <v>1289</v>
      </c>
      <c r="CA15" s="2" t="s">
        <v>395</v>
      </c>
      <c r="CB15" s="2" t="s">
        <v>1290</v>
      </c>
      <c r="CC15" s="2" t="s">
        <v>1291</v>
      </c>
      <c r="CD15" s="2" t="s">
        <v>544</v>
      </c>
      <c r="CE15" s="2" t="s">
        <v>502</v>
      </c>
      <c r="CF15" s="2" t="s">
        <v>1292</v>
      </c>
      <c r="CG15" s="2" t="s">
        <v>255</v>
      </c>
      <c r="CH15" s="2" t="s">
        <v>1293</v>
      </c>
      <c r="CI15" s="2" t="s">
        <v>313</v>
      </c>
      <c r="CJ15" s="2" t="s">
        <v>544</v>
      </c>
      <c r="CK15" s="2" t="s">
        <v>196</v>
      </c>
      <c r="CL15" s="2" t="s">
        <v>1294</v>
      </c>
      <c r="CM15" s="2" t="s">
        <v>575</v>
      </c>
      <c r="CN15" s="2" t="s">
        <v>1295</v>
      </c>
      <c r="CO15" s="2" t="s">
        <v>1291</v>
      </c>
      <c r="CP15" s="2" t="s">
        <v>742</v>
      </c>
      <c r="CQ15" s="2" t="s">
        <v>1266</v>
      </c>
      <c r="CR15" s="2" t="s">
        <v>1296</v>
      </c>
      <c r="CS15" s="2" t="s">
        <v>585</v>
      </c>
      <c r="CT15" s="2" t="s">
        <v>796</v>
      </c>
      <c r="CU15" s="2" t="s">
        <v>1297</v>
      </c>
      <c r="CV15" s="2" t="s">
        <v>460</v>
      </c>
      <c r="CW15" s="2" t="s">
        <v>246</v>
      </c>
      <c r="CX15" s="2" t="s">
        <v>1298</v>
      </c>
      <c r="CY15" s="2" t="s">
        <v>781</v>
      </c>
      <c r="CZ15" s="2" t="s">
        <v>1299</v>
      </c>
      <c r="DA15" s="2" t="s">
        <v>74</v>
      </c>
      <c r="DB15" s="2" t="s">
        <v>423</v>
      </c>
      <c r="DC15" s="2" t="s">
        <v>362</v>
      </c>
      <c r="DD15" s="2" t="s">
        <v>1300</v>
      </c>
      <c r="DE15" s="2" t="s">
        <v>371</v>
      </c>
      <c r="DF15" s="2" t="s">
        <v>1301</v>
      </c>
      <c r="DG15" s="2" t="s">
        <v>1302</v>
      </c>
      <c r="DH15" s="2" t="s">
        <v>1303</v>
      </c>
      <c r="DI15" s="2" t="s">
        <v>1304</v>
      </c>
      <c r="DJ15" s="2" t="s">
        <v>1305</v>
      </c>
      <c r="DK15" s="2" t="s">
        <v>1306</v>
      </c>
      <c r="DL15" s="2" t="s">
        <v>1307</v>
      </c>
      <c r="DM15" s="2" t="s">
        <v>1308</v>
      </c>
      <c r="DN15" s="2" t="s">
        <v>509</v>
      </c>
      <c r="DO15" s="2" t="s">
        <v>362</v>
      </c>
      <c r="DP15" s="2" t="s">
        <v>1309</v>
      </c>
      <c r="DQ15" s="2" t="s">
        <v>1310</v>
      </c>
      <c r="DR15" s="2" t="s">
        <v>1311</v>
      </c>
      <c r="DS15" s="2" t="s">
        <v>1312</v>
      </c>
      <c r="DT15" s="2" t="s">
        <v>999</v>
      </c>
      <c r="DU15" s="2" t="s">
        <v>72</v>
      </c>
      <c r="DV15" s="2" t="s">
        <v>1313</v>
      </c>
      <c r="DW15" s="2" t="s">
        <v>344</v>
      </c>
      <c r="DX15" s="2" t="s">
        <v>1314</v>
      </c>
      <c r="DY15" s="2" t="s">
        <v>1315</v>
      </c>
      <c r="DZ15" s="2" t="s">
        <v>595</v>
      </c>
      <c r="EA15" s="2" t="s">
        <v>122</v>
      </c>
      <c r="EB15" s="2" t="s">
        <v>1316</v>
      </c>
      <c r="EC15" s="2" t="s">
        <v>288</v>
      </c>
      <c r="ED15" s="2" t="s">
        <v>1317</v>
      </c>
      <c r="EE15" s="2" t="s">
        <v>379</v>
      </c>
      <c r="EF15" s="2" t="s">
        <v>524</v>
      </c>
      <c r="EG15" s="2" t="s">
        <v>342</v>
      </c>
      <c r="EH15" s="2" t="s">
        <v>1318</v>
      </c>
      <c r="EI15" s="2" t="s">
        <v>1163</v>
      </c>
      <c r="EJ15" s="2" t="s">
        <v>1319</v>
      </c>
      <c r="EK15" s="2" t="s">
        <v>1320</v>
      </c>
      <c r="EL15" s="2" t="s">
        <v>1282</v>
      </c>
      <c r="EM15" s="2" t="s">
        <v>60</v>
      </c>
      <c r="EN15" s="2" t="s">
        <v>1321</v>
      </c>
      <c r="EO15" s="2" t="s">
        <v>1322</v>
      </c>
      <c r="EP15" s="2" t="s">
        <v>1323</v>
      </c>
      <c r="EQ15" s="2" t="s">
        <v>914</v>
      </c>
      <c r="ER15" s="2" t="s">
        <v>1324</v>
      </c>
      <c r="ES15" s="2" t="s">
        <v>342</v>
      </c>
      <c r="ET15" s="2" t="s">
        <v>1325</v>
      </c>
      <c r="EU15" s="2" t="s">
        <v>367</v>
      </c>
      <c r="EV15" s="2" t="s">
        <v>1326</v>
      </c>
      <c r="EW15" s="2" t="s">
        <v>504</v>
      </c>
      <c r="EX15" s="2" t="s">
        <v>595</v>
      </c>
      <c r="EY15" s="2" t="s">
        <v>122</v>
      </c>
      <c r="EZ15" s="2" t="s">
        <v>1327</v>
      </c>
      <c r="FA15" s="2" t="s">
        <v>269</v>
      </c>
      <c r="FB15" s="2" t="s">
        <v>1328</v>
      </c>
      <c r="FC15" s="2" t="s">
        <v>1329</v>
      </c>
      <c r="FD15" s="2" t="s">
        <v>437</v>
      </c>
      <c r="FE15" s="2" t="s">
        <v>83</v>
      </c>
      <c r="FF15" s="2" t="s">
        <v>1330</v>
      </c>
      <c r="FG15" s="2" t="s">
        <v>179</v>
      </c>
      <c r="FH15" s="2" t="s">
        <v>1331</v>
      </c>
      <c r="FI15" s="2" t="s">
        <v>1332</v>
      </c>
      <c r="FJ15" s="2" t="s">
        <v>450</v>
      </c>
      <c r="FK15" s="2" t="s">
        <v>572</v>
      </c>
      <c r="FL15" s="2" t="s">
        <v>1333</v>
      </c>
      <c r="FM15" s="2" t="s">
        <v>565</v>
      </c>
      <c r="FN15" s="2" t="s">
        <v>1334</v>
      </c>
      <c r="FO15" s="2" t="s">
        <v>571</v>
      </c>
      <c r="FP15" s="2" t="s">
        <v>441</v>
      </c>
      <c r="FQ15" s="2" t="s">
        <v>342</v>
      </c>
    </row>
    <row r="16" spans="1:173" s="16" customFormat="1">
      <c r="A16" s="57" t="s">
        <v>384</v>
      </c>
      <c r="B16" s="57"/>
      <c r="C16" s="57"/>
      <c r="D16" s="57" t="s">
        <v>385</v>
      </c>
      <c r="E16" s="57"/>
      <c r="F16" s="57"/>
      <c r="G16" s="15" t="s">
        <v>385</v>
      </c>
      <c r="H16" s="15" t="s">
        <v>1335</v>
      </c>
      <c r="I16" s="15" t="s">
        <v>1336</v>
      </c>
      <c r="J16" s="15" t="s">
        <v>270</v>
      </c>
      <c r="K16" s="15" t="s">
        <v>306</v>
      </c>
      <c r="L16" s="15" t="s">
        <v>385</v>
      </c>
      <c r="M16" s="15" t="s">
        <v>385</v>
      </c>
      <c r="N16" s="15" t="s">
        <v>407</v>
      </c>
      <c r="O16" s="15" t="s">
        <v>283</v>
      </c>
      <c r="P16" s="15" t="s">
        <v>261</v>
      </c>
      <c r="Q16" s="15" t="s">
        <v>54</v>
      </c>
      <c r="R16" s="15" t="s">
        <v>385</v>
      </c>
      <c r="S16" s="15" t="s">
        <v>385</v>
      </c>
      <c r="T16" s="15" t="s">
        <v>1337</v>
      </c>
      <c r="U16" s="15" t="s">
        <v>268</v>
      </c>
      <c r="V16" s="15" t="s">
        <v>270</v>
      </c>
      <c r="W16" s="15" t="s">
        <v>572</v>
      </c>
      <c r="X16" s="15" t="s">
        <v>385</v>
      </c>
      <c r="Y16" s="15" t="s">
        <v>385</v>
      </c>
      <c r="Z16" s="15" t="s">
        <v>372</v>
      </c>
      <c r="AA16" s="15" t="s">
        <v>588</v>
      </c>
      <c r="AB16" s="15" t="s">
        <v>374</v>
      </c>
      <c r="AC16" s="15" t="s">
        <v>66</v>
      </c>
      <c r="AD16" s="15" t="s">
        <v>385</v>
      </c>
      <c r="AE16" s="15" t="s">
        <v>385</v>
      </c>
      <c r="AF16" s="15" t="s">
        <v>564</v>
      </c>
      <c r="AG16" s="15" t="s">
        <v>364</v>
      </c>
      <c r="AH16" s="15" t="s">
        <v>266</v>
      </c>
      <c r="AI16" s="15" t="s">
        <v>54</v>
      </c>
      <c r="AJ16" s="15" t="s">
        <v>385</v>
      </c>
      <c r="AK16" s="15" t="s">
        <v>385</v>
      </c>
      <c r="AL16" s="15" t="s">
        <v>238</v>
      </c>
      <c r="AM16" s="15" t="s">
        <v>278</v>
      </c>
      <c r="AN16" s="15" t="s">
        <v>358</v>
      </c>
      <c r="AO16" s="15" t="s">
        <v>221</v>
      </c>
      <c r="AP16" s="15" t="s">
        <v>385</v>
      </c>
      <c r="AQ16" s="15" t="s">
        <v>385</v>
      </c>
      <c r="AR16" s="15" t="s">
        <v>1338</v>
      </c>
      <c r="AS16" s="15" t="s">
        <v>1339</v>
      </c>
      <c r="AT16" s="15" t="s">
        <v>270</v>
      </c>
      <c r="AU16" s="15" t="s">
        <v>186</v>
      </c>
      <c r="AV16" s="15" t="s">
        <v>385</v>
      </c>
      <c r="AW16" s="15" t="s">
        <v>385</v>
      </c>
      <c r="AX16" s="15" t="s">
        <v>1340</v>
      </c>
      <c r="AY16" s="15" t="s">
        <v>253</v>
      </c>
      <c r="AZ16" s="15" t="s">
        <v>261</v>
      </c>
      <c r="BA16" s="15" t="s">
        <v>186</v>
      </c>
      <c r="BB16" s="15" t="s">
        <v>385</v>
      </c>
      <c r="BC16" s="15" t="s">
        <v>385</v>
      </c>
      <c r="BD16" s="15" t="s">
        <v>380</v>
      </c>
      <c r="BE16" s="15" t="s">
        <v>573</v>
      </c>
      <c r="BF16" s="15" t="s">
        <v>261</v>
      </c>
      <c r="BG16" s="15" t="s">
        <v>153</v>
      </c>
      <c r="BH16" s="15" t="s">
        <v>385</v>
      </c>
      <c r="BI16" s="15" t="s">
        <v>385</v>
      </c>
      <c r="BJ16" s="15" t="s">
        <v>1341</v>
      </c>
      <c r="BK16" s="15" t="s">
        <v>1254</v>
      </c>
      <c r="BL16" s="15" t="s">
        <v>391</v>
      </c>
      <c r="BM16" s="15" t="s">
        <v>572</v>
      </c>
      <c r="BN16" s="15" t="s">
        <v>385</v>
      </c>
      <c r="BO16" s="15" t="s">
        <v>385</v>
      </c>
      <c r="BP16" s="15" t="s">
        <v>1342</v>
      </c>
      <c r="BQ16" s="15" t="s">
        <v>594</v>
      </c>
      <c r="BR16" s="15" t="s">
        <v>775</v>
      </c>
      <c r="BS16" s="15" t="s">
        <v>66</v>
      </c>
      <c r="BT16" s="15" t="s">
        <v>385</v>
      </c>
      <c r="BU16" s="15" t="s">
        <v>385</v>
      </c>
      <c r="BV16" s="15" t="s">
        <v>1343</v>
      </c>
      <c r="BW16" s="15" t="s">
        <v>1344</v>
      </c>
      <c r="BX16" s="15" t="s">
        <v>261</v>
      </c>
      <c r="BY16" s="15" t="s">
        <v>306</v>
      </c>
      <c r="BZ16" s="15" t="s">
        <v>385</v>
      </c>
      <c r="CA16" s="15" t="s">
        <v>385</v>
      </c>
      <c r="CB16" s="15" t="s">
        <v>380</v>
      </c>
      <c r="CC16" s="15" t="s">
        <v>455</v>
      </c>
      <c r="CD16" s="15" t="s">
        <v>256</v>
      </c>
      <c r="CE16" s="15" t="s">
        <v>100</v>
      </c>
      <c r="CF16" s="15" t="s">
        <v>385</v>
      </c>
      <c r="CG16" s="15" t="s">
        <v>385</v>
      </c>
      <c r="CH16" s="15" t="s">
        <v>1197</v>
      </c>
      <c r="CI16" s="15" t="s">
        <v>318</v>
      </c>
      <c r="CJ16" s="15" t="s">
        <v>358</v>
      </c>
      <c r="CK16" s="15" t="s">
        <v>83</v>
      </c>
      <c r="CL16" s="15" t="s">
        <v>385</v>
      </c>
      <c r="CM16" s="15" t="s">
        <v>385</v>
      </c>
      <c r="CN16" s="15" t="s">
        <v>1338</v>
      </c>
      <c r="CO16" s="15" t="s">
        <v>268</v>
      </c>
      <c r="CP16" s="15" t="s">
        <v>289</v>
      </c>
      <c r="CQ16" s="15" t="s">
        <v>362</v>
      </c>
      <c r="CR16" s="15" t="s">
        <v>385</v>
      </c>
      <c r="CS16" s="15" t="s">
        <v>385</v>
      </c>
      <c r="CT16" s="15" t="s">
        <v>1338</v>
      </c>
      <c r="CU16" s="15" t="s">
        <v>344</v>
      </c>
      <c r="CV16" s="15" t="s">
        <v>764</v>
      </c>
      <c r="CW16" s="15" t="s">
        <v>284</v>
      </c>
      <c r="CX16" s="15" t="s">
        <v>385</v>
      </c>
      <c r="CY16" s="15" t="s">
        <v>385</v>
      </c>
      <c r="CZ16" s="15" t="s">
        <v>1345</v>
      </c>
      <c r="DA16" s="15" t="s">
        <v>324</v>
      </c>
      <c r="DB16" s="15" t="s">
        <v>270</v>
      </c>
      <c r="DC16" s="15" t="s">
        <v>306</v>
      </c>
      <c r="DD16" s="15" t="s">
        <v>385</v>
      </c>
      <c r="DE16" s="15" t="s">
        <v>385</v>
      </c>
      <c r="DF16" s="15" t="s">
        <v>1346</v>
      </c>
      <c r="DG16" s="15" t="s">
        <v>239</v>
      </c>
      <c r="DH16" s="15" t="s">
        <v>374</v>
      </c>
      <c r="DI16" s="15" t="s">
        <v>89</v>
      </c>
      <c r="DJ16" s="15" t="s">
        <v>385</v>
      </c>
      <c r="DK16" s="15" t="s">
        <v>385</v>
      </c>
      <c r="DL16" s="15" t="s">
        <v>1347</v>
      </c>
      <c r="DM16" s="15" t="s">
        <v>1254</v>
      </c>
      <c r="DN16" s="15" t="s">
        <v>358</v>
      </c>
      <c r="DO16" s="15" t="s">
        <v>186</v>
      </c>
      <c r="DP16" s="15" t="s">
        <v>385</v>
      </c>
      <c r="DQ16" s="15" t="s">
        <v>385</v>
      </c>
      <c r="DR16" s="15" t="s">
        <v>360</v>
      </c>
      <c r="DS16" s="15" t="s">
        <v>1348</v>
      </c>
      <c r="DT16" s="15" t="s">
        <v>240</v>
      </c>
      <c r="DU16" s="15" t="s">
        <v>316</v>
      </c>
      <c r="DV16" s="15" t="s">
        <v>385</v>
      </c>
      <c r="DW16" s="15" t="s">
        <v>385</v>
      </c>
      <c r="DX16" s="15" t="s">
        <v>1349</v>
      </c>
      <c r="DY16" s="15" t="s">
        <v>421</v>
      </c>
      <c r="DZ16" s="15" t="s">
        <v>251</v>
      </c>
      <c r="EA16" s="15" t="s">
        <v>54</v>
      </c>
      <c r="EB16" s="15" t="s">
        <v>385</v>
      </c>
      <c r="EC16" s="15" t="s">
        <v>385</v>
      </c>
      <c r="ED16" s="15" t="s">
        <v>323</v>
      </c>
      <c r="EE16" s="15" t="s">
        <v>563</v>
      </c>
      <c r="EF16" s="15" t="s">
        <v>374</v>
      </c>
      <c r="EG16" s="15" t="s">
        <v>221</v>
      </c>
      <c r="EH16" s="15" t="s">
        <v>385</v>
      </c>
      <c r="EI16" s="15" t="s">
        <v>385</v>
      </c>
      <c r="EJ16" s="15" t="s">
        <v>1186</v>
      </c>
      <c r="EK16" s="15" t="s">
        <v>571</v>
      </c>
      <c r="EL16" s="15" t="s">
        <v>381</v>
      </c>
      <c r="EM16" s="15" t="s">
        <v>221</v>
      </c>
      <c r="EN16" s="15" t="s">
        <v>385</v>
      </c>
      <c r="EO16" s="15" t="s">
        <v>385</v>
      </c>
      <c r="EP16" s="15" t="s">
        <v>412</v>
      </c>
      <c r="EQ16" s="15" t="s">
        <v>1350</v>
      </c>
      <c r="ER16" s="15" t="s">
        <v>261</v>
      </c>
      <c r="ES16" s="15" t="s">
        <v>153</v>
      </c>
      <c r="ET16" s="15" t="s">
        <v>385</v>
      </c>
      <c r="EU16" s="15" t="s">
        <v>385</v>
      </c>
      <c r="EV16" s="15" t="s">
        <v>1351</v>
      </c>
      <c r="EW16" s="15" t="s">
        <v>1005</v>
      </c>
      <c r="EX16" s="15" t="s">
        <v>279</v>
      </c>
      <c r="EY16" s="15" t="s">
        <v>54</v>
      </c>
      <c r="EZ16" s="15" t="s">
        <v>385</v>
      </c>
      <c r="FA16" s="15" t="s">
        <v>385</v>
      </c>
      <c r="FB16" s="15" t="s">
        <v>1352</v>
      </c>
      <c r="FC16" s="15" t="s">
        <v>531</v>
      </c>
      <c r="FD16" s="15" t="s">
        <v>358</v>
      </c>
      <c r="FE16" s="15" t="s">
        <v>186</v>
      </c>
      <c r="FF16" s="15" t="s">
        <v>385</v>
      </c>
      <c r="FG16" s="15" t="s">
        <v>385</v>
      </c>
      <c r="FH16" s="15" t="s">
        <v>1353</v>
      </c>
      <c r="FI16" s="15" t="s">
        <v>1354</v>
      </c>
      <c r="FJ16" s="15" t="s">
        <v>279</v>
      </c>
      <c r="FK16" s="15" t="s">
        <v>306</v>
      </c>
      <c r="FL16" s="15" t="s">
        <v>385</v>
      </c>
      <c r="FM16" s="15" t="s">
        <v>385</v>
      </c>
      <c r="FN16" s="15" t="s">
        <v>1355</v>
      </c>
      <c r="FO16" s="15" t="s">
        <v>1356</v>
      </c>
      <c r="FP16" s="15" t="s">
        <v>767</v>
      </c>
      <c r="FQ16" s="15" t="s">
        <v>375</v>
      </c>
    </row>
    <row r="17" spans="1:173">
      <c r="A17" s="54" t="s">
        <v>607</v>
      </c>
      <c r="B17" s="54"/>
      <c r="C17" s="54"/>
      <c r="D17" s="54" t="s">
        <v>1357</v>
      </c>
      <c r="E17" s="54"/>
      <c r="F17" s="54"/>
      <c r="G17" s="2" t="s">
        <v>1358</v>
      </c>
      <c r="H17" s="2" t="s">
        <v>1359</v>
      </c>
      <c r="I17" s="2" t="s">
        <v>1360</v>
      </c>
      <c r="J17" s="2" t="s">
        <v>428</v>
      </c>
      <c r="K17" s="2" t="s">
        <v>186</v>
      </c>
      <c r="L17" s="2" t="s">
        <v>1361</v>
      </c>
      <c r="M17" s="2" t="s">
        <v>829</v>
      </c>
      <c r="N17" s="2" t="s">
        <v>1362</v>
      </c>
      <c r="O17" s="2" t="s">
        <v>198</v>
      </c>
      <c r="P17" s="2" t="s">
        <v>1149</v>
      </c>
      <c r="Q17" s="2" t="s">
        <v>309</v>
      </c>
      <c r="R17" s="2" t="s">
        <v>1363</v>
      </c>
      <c r="S17" s="2" t="s">
        <v>1274</v>
      </c>
      <c r="T17" s="2" t="s">
        <v>1364</v>
      </c>
      <c r="U17" s="2" t="s">
        <v>1365</v>
      </c>
      <c r="V17" s="2" t="s">
        <v>739</v>
      </c>
      <c r="W17" s="2" t="s">
        <v>72</v>
      </c>
      <c r="X17" s="2" t="s">
        <v>1366</v>
      </c>
      <c r="Y17" s="2" t="s">
        <v>443</v>
      </c>
      <c r="Z17" s="2" t="s">
        <v>1367</v>
      </c>
      <c r="AA17" s="2" t="s">
        <v>1274</v>
      </c>
      <c r="AB17" s="2" t="s">
        <v>695</v>
      </c>
      <c r="AC17" s="2" t="s">
        <v>60</v>
      </c>
      <c r="AD17" s="2" t="s">
        <v>1368</v>
      </c>
      <c r="AE17" s="2" t="s">
        <v>1369</v>
      </c>
      <c r="AF17" s="2" t="s">
        <v>1370</v>
      </c>
      <c r="AG17" s="2" t="s">
        <v>1371</v>
      </c>
      <c r="AH17" s="2" t="s">
        <v>99</v>
      </c>
      <c r="AI17" s="2" t="s">
        <v>66</v>
      </c>
      <c r="AJ17" s="2" t="s">
        <v>1372</v>
      </c>
      <c r="AK17" s="2" t="s">
        <v>288</v>
      </c>
      <c r="AL17" s="2" t="s">
        <v>1373</v>
      </c>
      <c r="AM17" s="2" t="s">
        <v>449</v>
      </c>
      <c r="AN17" s="2" t="s">
        <v>147</v>
      </c>
      <c r="AO17" s="2" t="s">
        <v>300</v>
      </c>
      <c r="AP17" s="2" t="s">
        <v>1374</v>
      </c>
      <c r="AQ17" s="2" t="s">
        <v>844</v>
      </c>
      <c r="AR17" s="2" t="s">
        <v>1375</v>
      </c>
      <c r="AS17" s="2" t="s">
        <v>1376</v>
      </c>
      <c r="AT17" s="2" t="s">
        <v>1377</v>
      </c>
      <c r="AU17" s="2" t="s">
        <v>362</v>
      </c>
      <c r="AV17" s="2" t="s">
        <v>1378</v>
      </c>
      <c r="AW17" s="2" t="s">
        <v>1379</v>
      </c>
      <c r="AX17" s="2" t="s">
        <v>1380</v>
      </c>
      <c r="AY17" s="2" t="s">
        <v>1381</v>
      </c>
      <c r="AZ17" s="2" t="s">
        <v>1382</v>
      </c>
      <c r="BA17" s="2" t="s">
        <v>54</v>
      </c>
      <c r="BB17" s="2" t="s">
        <v>1383</v>
      </c>
      <c r="BC17" s="2" t="s">
        <v>1384</v>
      </c>
      <c r="BD17" s="2" t="s">
        <v>1385</v>
      </c>
      <c r="BE17" s="2" t="s">
        <v>1386</v>
      </c>
      <c r="BF17" s="2" t="s">
        <v>65</v>
      </c>
      <c r="BG17" s="2" t="s">
        <v>117</v>
      </c>
      <c r="BH17" s="2" t="s">
        <v>1387</v>
      </c>
      <c r="BI17" s="2" t="s">
        <v>736</v>
      </c>
      <c r="BJ17" s="2" t="s">
        <v>1388</v>
      </c>
      <c r="BK17" s="2" t="s">
        <v>1389</v>
      </c>
      <c r="BL17" s="2" t="s">
        <v>105</v>
      </c>
      <c r="BM17" s="2" t="s">
        <v>362</v>
      </c>
      <c r="BN17" s="2" t="s">
        <v>1390</v>
      </c>
      <c r="BO17" s="2" t="s">
        <v>1391</v>
      </c>
      <c r="BP17" s="2" t="s">
        <v>1392</v>
      </c>
      <c r="BQ17" s="2" t="s">
        <v>1393</v>
      </c>
      <c r="BR17" s="2" t="s">
        <v>668</v>
      </c>
      <c r="BS17" s="2" t="s">
        <v>117</v>
      </c>
      <c r="BT17" s="2" t="s">
        <v>1394</v>
      </c>
      <c r="BU17" s="2" t="s">
        <v>1395</v>
      </c>
      <c r="BV17" s="2" t="s">
        <v>1396</v>
      </c>
      <c r="BW17" s="2" t="s">
        <v>1397</v>
      </c>
      <c r="BX17" s="2" t="s">
        <v>536</v>
      </c>
      <c r="BY17" s="2" t="s">
        <v>316</v>
      </c>
      <c r="BZ17" s="2" t="s">
        <v>1398</v>
      </c>
      <c r="CA17" s="2" t="s">
        <v>571</v>
      </c>
      <c r="CB17" s="2" t="s">
        <v>1399</v>
      </c>
      <c r="CC17" s="2" t="s">
        <v>1400</v>
      </c>
      <c r="CD17" s="2" t="s">
        <v>94</v>
      </c>
      <c r="CE17" s="2" t="s">
        <v>309</v>
      </c>
      <c r="CF17" s="2" t="s">
        <v>1401</v>
      </c>
      <c r="CG17" s="2" t="s">
        <v>467</v>
      </c>
      <c r="CH17" s="2" t="s">
        <v>1402</v>
      </c>
      <c r="CI17" s="2" t="s">
        <v>1008</v>
      </c>
      <c r="CJ17" s="2" t="s">
        <v>1403</v>
      </c>
      <c r="CK17" s="2" t="s">
        <v>345</v>
      </c>
      <c r="CL17" s="2" t="s">
        <v>1404</v>
      </c>
      <c r="CM17" s="2" t="s">
        <v>865</v>
      </c>
      <c r="CN17" s="2" t="s">
        <v>1405</v>
      </c>
      <c r="CO17" s="2" t="s">
        <v>1400</v>
      </c>
      <c r="CP17" s="2" t="s">
        <v>1093</v>
      </c>
      <c r="CQ17" s="2" t="s">
        <v>284</v>
      </c>
      <c r="CR17" s="2" t="s">
        <v>1406</v>
      </c>
      <c r="CS17" s="2" t="s">
        <v>369</v>
      </c>
      <c r="CT17" s="2" t="s">
        <v>1407</v>
      </c>
      <c r="CU17" s="2" t="s">
        <v>1329</v>
      </c>
      <c r="CV17" s="2" t="s">
        <v>1408</v>
      </c>
      <c r="CW17" s="2" t="s">
        <v>502</v>
      </c>
      <c r="CX17" s="2" t="s">
        <v>1409</v>
      </c>
      <c r="CY17" s="2" t="s">
        <v>104</v>
      </c>
      <c r="CZ17" s="2" t="s">
        <v>1410</v>
      </c>
      <c r="DA17" s="2" t="s">
        <v>1411</v>
      </c>
      <c r="DB17" s="2" t="s">
        <v>1003</v>
      </c>
      <c r="DC17" s="2" t="s">
        <v>153</v>
      </c>
      <c r="DD17" s="2" t="s">
        <v>1412</v>
      </c>
      <c r="DE17" s="2" t="s">
        <v>1310</v>
      </c>
      <c r="DF17" s="2" t="s">
        <v>1413</v>
      </c>
      <c r="DG17" s="2" t="s">
        <v>1414</v>
      </c>
      <c r="DH17" s="2" t="s">
        <v>1415</v>
      </c>
      <c r="DI17" s="2" t="s">
        <v>295</v>
      </c>
      <c r="DJ17" s="2" t="s">
        <v>1416</v>
      </c>
      <c r="DK17" s="2" t="s">
        <v>1417</v>
      </c>
      <c r="DL17" s="2" t="s">
        <v>1418</v>
      </c>
      <c r="DM17" s="2" t="s">
        <v>1419</v>
      </c>
      <c r="DN17" s="2" t="s">
        <v>1420</v>
      </c>
      <c r="DO17" s="2" t="s">
        <v>221</v>
      </c>
      <c r="DP17" s="2" t="s">
        <v>1421</v>
      </c>
      <c r="DQ17" s="2" t="s">
        <v>1422</v>
      </c>
      <c r="DR17" s="2" t="s">
        <v>1423</v>
      </c>
      <c r="DS17" s="2" t="s">
        <v>1424</v>
      </c>
      <c r="DT17" s="2" t="s">
        <v>695</v>
      </c>
      <c r="DU17" s="2" t="s">
        <v>221</v>
      </c>
      <c r="DV17" s="2" t="s">
        <v>1425</v>
      </c>
      <c r="DW17" s="2" t="s">
        <v>1426</v>
      </c>
      <c r="DX17" s="2" t="s">
        <v>1427</v>
      </c>
      <c r="DY17" s="2" t="s">
        <v>1428</v>
      </c>
      <c r="DZ17" s="2" t="s">
        <v>220</v>
      </c>
      <c r="EA17" s="2" t="s">
        <v>89</v>
      </c>
      <c r="EB17" s="2" t="s">
        <v>1429</v>
      </c>
      <c r="EC17" s="2" t="s">
        <v>1273</v>
      </c>
      <c r="ED17" s="2" t="s">
        <v>1430</v>
      </c>
      <c r="EE17" s="2" t="s">
        <v>1431</v>
      </c>
      <c r="EF17" s="2" t="s">
        <v>1432</v>
      </c>
      <c r="EG17" s="2" t="s">
        <v>122</v>
      </c>
      <c r="EH17" s="2" t="s">
        <v>1433</v>
      </c>
      <c r="EI17" s="2" t="s">
        <v>1434</v>
      </c>
      <c r="EJ17" s="2" t="s">
        <v>1435</v>
      </c>
      <c r="EK17" s="2" t="s">
        <v>1082</v>
      </c>
      <c r="EL17" s="2" t="s">
        <v>220</v>
      </c>
      <c r="EM17" s="2" t="s">
        <v>72</v>
      </c>
      <c r="EN17" s="2" t="s">
        <v>1436</v>
      </c>
      <c r="EO17" s="2" t="s">
        <v>164</v>
      </c>
      <c r="EP17" s="2" t="s">
        <v>1437</v>
      </c>
      <c r="EQ17" s="2" t="s">
        <v>1438</v>
      </c>
      <c r="ER17" s="2" t="s">
        <v>1181</v>
      </c>
      <c r="ES17" s="2" t="s">
        <v>66</v>
      </c>
      <c r="ET17" s="2" t="s">
        <v>1439</v>
      </c>
      <c r="EU17" s="2" t="s">
        <v>720</v>
      </c>
      <c r="EV17" s="2" t="s">
        <v>1440</v>
      </c>
      <c r="EW17" s="2" t="s">
        <v>1441</v>
      </c>
      <c r="EX17" s="2" t="s">
        <v>747</v>
      </c>
      <c r="EY17" s="2" t="s">
        <v>89</v>
      </c>
      <c r="EZ17" s="2" t="s">
        <v>1442</v>
      </c>
      <c r="FA17" s="2" t="s">
        <v>1443</v>
      </c>
      <c r="FB17" s="2" t="s">
        <v>1444</v>
      </c>
      <c r="FC17" s="2" t="s">
        <v>1445</v>
      </c>
      <c r="FD17" s="2" t="s">
        <v>1446</v>
      </c>
      <c r="FE17" s="2" t="s">
        <v>186</v>
      </c>
      <c r="FF17" s="2" t="s">
        <v>1447</v>
      </c>
      <c r="FG17" s="2" t="s">
        <v>1448</v>
      </c>
      <c r="FH17" s="2" t="s">
        <v>1449</v>
      </c>
      <c r="FI17" s="2" t="s">
        <v>1450</v>
      </c>
      <c r="FJ17" s="2" t="s">
        <v>1114</v>
      </c>
      <c r="FK17" s="2" t="s">
        <v>316</v>
      </c>
      <c r="FL17" s="2" t="s">
        <v>1451</v>
      </c>
      <c r="FM17" s="2" t="s">
        <v>297</v>
      </c>
      <c r="FN17" s="2" t="s">
        <v>1452</v>
      </c>
      <c r="FO17" s="2" t="s">
        <v>762</v>
      </c>
      <c r="FP17" s="2" t="s">
        <v>1080</v>
      </c>
      <c r="FQ17" s="2" t="s">
        <v>60</v>
      </c>
    </row>
    <row r="18" spans="1:173" s="16" customFormat="1">
      <c r="A18" s="57" t="s">
        <v>384</v>
      </c>
      <c r="B18" s="57"/>
      <c r="C18" s="57"/>
      <c r="D18" s="57" t="s">
        <v>385</v>
      </c>
      <c r="E18" s="57"/>
      <c r="F18" s="57"/>
      <c r="G18" s="15" t="s">
        <v>385</v>
      </c>
      <c r="H18" s="15" t="s">
        <v>1453</v>
      </c>
      <c r="I18" s="15" t="s">
        <v>1454</v>
      </c>
      <c r="J18" s="15" t="s">
        <v>251</v>
      </c>
      <c r="K18" s="15" t="s">
        <v>583</v>
      </c>
      <c r="L18" s="15" t="s">
        <v>385</v>
      </c>
      <c r="M18" s="15" t="s">
        <v>385</v>
      </c>
      <c r="N18" s="15" t="s">
        <v>1455</v>
      </c>
      <c r="O18" s="15" t="s">
        <v>1356</v>
      </c>
      <c r="P18" s="15" t="s">
        <v>779</v>
      </c>
      <c r="Q18" s="15" t="s">
        <v>54</v>
      </c>
      <c r="R18" s="15" t="s">
        <v>385</v>
      </c>
      <c r="S18" s="15" t="s">
        <v>385</v>
      </c>
      <c r="T18" s="15" t="s">
        <v>1456</v>
      </c>
      <c r="U18" s="15" t="s">
        <v>662</v>
      </c>
      <c r="V18" s="15" t="s">
        <v>266</v>
      </c>
      <c r="W18" s="15" t="s">
        <v>316</v>
      </c>
      <c r="X18" s="15" t="s">
        <v>385</v>
      </c>
      <c r="Y18" s="15" t="s">
        <v>385</v>
      </c>
      <c r="Z18" s="15" t="s">
        <v>1242</v>
      </c>
      <c r="AA18" s="15" t="s">
        <v>242</v>
      </c>
      <c r="AB18" s="15" t="s">
        <v>374</v>
      </c>
      <c r="AC18" s="15" t="s">
        <v>572</v>
      </c>
      <c r="AD18" s="15" t="s">
        <v>385</v>
      </c>
      <c r="AE18" s="15" t="s">
        <v>385</v>
      </c>
      <c r="AF18" s="15" t="s">
        <v>1457</v>
      </c>
      <c r="AG18" s="15" t="s">
        <v>1315</v>
      </c>
      <c r="AH18" s="15" t="s">
        <v>770</v>
      </c>
      <c r="AI18" s="15" t="s">
        <v>83</v>
      </c>
      <c r="AJ18" s="15" t="s">
        <v>385</v>
      </c>
      <c r="AK18" s="15" t="s">
        <v>385</v>
      </c>
      <c r="AL18" s="15" t="s">
        <v>1458</v>
      </c>
      <c r="AM18" s="15" t="s">
        <v>599</v>
      </c>
      <c r="AN18" s="15" t="s">
        <v>251</v>
      </c>
      <c r="AO18" s="15" t="s">
        <v>54</v>
      </c>
      <c r="AP18" s="15" t="s">
        <v>385</v>
      </c>
      <c r="AQ18" s="15" t="s">
        <v>385</v>
      </c>
      <c r="AR18" s="15" t="s">
        <v>1459</v>
      </c>
      <c r="AS18" s="15" t="s">
        <v>1302</v>
      </c>
      <c r="AT18" s="15" t="s">
        <v>381</v>
      </c>
      <c r="AU18" s="15" t="s">
        <v>186</v>
      </c>
      <c r="AV18" s="15" t="s">
        <v>385</v>
      </c>
      <c r="AW18" s="15" t="s">
        <v>385</v>
      </c>
      <c r="AX18" s="15" t="s">
        <v>1460</v>
      </c>
      <c r="AY18" s="15" t="s">
        <v>1461</v>
      </c>
      <c r="AZ18" s="15" t="s">
        <v>279</v>
      </c>
      <c r="BA18" s="15" t="s">
        <v>316</v>
      </c>
      <c r="BB18" s="15" t="s">
        <v>385</v>
      </c>
      <c r="BC18" s="15" t="s">
        <v>385</v>
      </c>
      <c r="BD18" s="15" t="s">
        <v>1270</v>
      </c>
      <c r="BE18" s="15" t="s">
        <v>192</v>
      </c>
      <c r="BF18" s="15" t="s">
        <v>770</v>
      </c>
      <c r="BG18" s="15" t="s">
        <v>83</v>
      </c>
      <c r="BH18" s="15" t="s">
        <v>385</v>
      </c>
      <c r="BI18" s="15" t="s">
        <v>385</v>
      </c>
      <c r="BJ18" s="15" t="s">
        <v>1462</v>
      </c>
      <c r="BK18" s="15" t="s">
        <v>1463</v>
      </c>
      <c r="BL18" s="15" t="s">
        <v>256</v>
      </c>
      <c r="BM18" s="15" t="s">
        <v>316</v>
      </c>
      <c r="BN18" s="15" t="s">
        <v>385</v>
      </c>
      <c r="BO18" s="15" t="s">
        <v>385</v>
      </c>
      <c r="BP18" s="15" t="s">
        <v>777</v>
      </c>
      <c r="BQ18" s="15" t="s">
        <v>427</v>
      </c>
      <c r="BR18" s="15" t="s">
        <v>770</v>
      </c>
      <c r="BS18" s="15" t="s">
        <v>572</v>
      </c>
      <c r="BT18" s="15" t="s">
        <v>385</v>
      </c>
      <c r="BU18" s="15" t="s">
        <v>385</v>
      </c>
      <c r="BV18" s="15" t="s">
        <v>1464</v>
      </c>
      <c r="BW18" s="15" t="s">
        <v>1465</v>
      </c>
      <c r="BX18" s="15" t="s">
        <v>251</v>
      </c>
      <c r="BY18" s="15" t="s">
        <v>583</v>
      </c>
      <c r="BZ18" s="15" t="s">
        <v>385</v>
      </c>
      <c r="CA18" s="15" t="s">
        <v>385</v>
      </c>
      <c r="CB18" s="15" t="s">
        <v>1466</v>
      </c>
      <c r="CC18" s="15" t="s">
        <v>469</v>
      </c>
      <c r="CD18" s="15" t="s">
        <v>767</v>
      </c>
      <c r="CE18" s="15" t="s">
        <v>83</v>
      </c>
      <c r="CF18" s="15" t="s">
        <v>385</v>
      </c>
      <c r="CG18" s="15" t="s">
        <v>385</v>
      </c>
      <c r="CH18" s="15" t="s">
        <v>1467</v>
      </c>
      <c r="CI18" s="15" t="s">
        <v>1468</v>
      </c>
      <c r="CJ18" s="15" t="s">
        <v>1029</v>
      </c>
      <c r="CK18" s="15" t="s">
        <v>221</v>
      </c>
      <c r="CL18" s="15" t="s">
        <v>385</v>
      </c>
      <c r="CM18" s="15" t="s">
        <v>385</v>
      </c>
      <c r="CN18" s="15" t="s">
        <v>1469</v>
      </c>
      <c r="CO18" s="15" t="s">
        <v>324</v>
      </c>
      <c r="CP18" s="15" t="s">
        <v>1029</v>
      </c>
      <c r="CQ18" s="15" t="s">
        <v>221</v>
      </c>
      <c r="CR18" s="15" t="s">
        <v>385</v>
      </c>
      <c r="CS18" s="15" t="s">
        <v>385</v>
      </c>
      <c r="CT18" s="15" t="s">
        <v>1470</v>
      </c>
      <c r="CU18" s="15" t="s">
        <v>1471</v>
      </c>
      <c r="CV18" s="15" t="s">
        <v>988</v>
      </c>
      <c r="CW18" s="15" t="s">
        <v>100</v>
      </c>
      <c r="CX18" s="15" t="s">
        <v>385</v>
      </c>
      <c r="CY18" s="15" t="s">
        <v>385</v>
      </c>
      <c r="CZ18" s="15" t="s">
        <v>1472</v>
      </c>
      <c r="DA18" s="15" t="s">
        <v>182</v>
      </c>
      <c r="DB18" s="15" t="s">
        <v>266</v>
      </c>
      <c r="DC18" s="15" t="s">
        <v>316</v>
      </c>
      <c r="DD18" s="15" t="s">
        <v>385</v>
      </c>
      <c r="DE18" s="15" t="s">
        <v>385</v>
      </c>
      <c r="DF18" s="15" t="s">
        <v>1473</v>
      </c>
      <c r="DG18" s="15" t="s">
        <v>605</v>
      </c>
      <c r="DH18" s="15" t="s">
        <v>767</v>
      </c>
      <c r="DI18" s="15" t="s">
        <v>221</v>
      </c>
      <c r="DJ18" s="15" t="s">
        <v>385</v>
      </c>
      <c r="DK18" s="15" t="s">
        <v>385</v>
      </c>
      <c r="DL18" s="15" t="s">
        <v>1474</v>
      </c>
      <c r="DM18" s="15" t="s">
        <v>1475</v>
      </c>
      <c r="DN18" s="15" t="s">
        <v>1030</v>
      </c>
      <c r="DO18" s="15" t="s">
        <v>186</v>
      </c>
      <c r="DP18" s="15" t="s">
        <v>385</v>
      </c>
      <c r="DQ18" s="15" t="s">
        <v>385</v>
      </c>
      <c r="DR18" s="15" t="s">
        <v>1476</v>
      </c>
      <c r="DS18" s="15" t="s">
        <v>844</v>
      </c>
      <c r="DT18" s="15" t="s">
        <v>339</v>
      </c>
      <c r="DU18" s="15" t="s">
        <v>316</v>
      </c>
      <c r="DV18" s="15" t="s">
        <v>385</v>
      </c>
      <c r="DW18" s="15" t="s">
        <v>385</v>
      </c>
      <c r="DX18" s="15" t="s">
        <v>1477</v>
      </c>
      <c r="DY18" s="15" t="s">
        <v>484</v>
      </c>
      <c r="DZ18" s="15" t="s">
        <v>256</v>
      </c>
      <c r="EA18" s="15" t="s">
        <v>572</v>
      </c>
      <c r="EB18" s="15" t="s">
        <v>385</v>
      </c>
      <c r="EC18" s="15" t="s">
        <v>385</v>
      </c>
      <c r="ED18" s="15" t="s">
        <v>1478</v>
      </c>
      <c r="EE18" s="15" t="s">
        <v>1479</v>
      </c>
      <c r="EF18" s="15" t="s">
        <v>779</v>
      </c>
      <c r="EG18" s="15" t="s">
        <v>572</v>
      </c>
      <c r="EH18" s="15" t="s">
        <v>385</v>
      </c>
      <c r="EI18" s="15" t="s">
        <v>385</v>
      </c>
      <c r="EJ18" s="15" t="s">
        <v>1480</v>
      </c>
      <c r="EK18" s="15" t="s">
        <v>715</v>
      </c>
      <c r="EL18" s="15" t="s">
        <v>256</v>
      </c>
      <c r="EM18" s="15" t="s">
        <v>186</v>
      </c>
      <c r="EN18" s="15" t="s">
        <v>385</v>
      </c>
      <c r="EO18" s="15" t="s">
        <v>385</v>
      </c>
      <c r="EP18" s="15" t="s">
        <v>1481</v>
      </c>
      <c r="EQ18" s="15" t="s">
        <v>1482</v>
      </c>
      <c r="ER18" s="15" t="s">
        <v>779</v>
      </c>
      <c r="ES18" s="15" t="s">
        <v>186</v>
      </c>
      <c r="ET18" s="15" t="s">
        <v>385</v>
      </c>
      <c r="EU18" s="15" t="s">
        <v>385</v>
      </c>
      <c r="EV18" s="15" t="s">
        <v>1483</v>
      </c>
      <c r="EW18" s="15" t="s">
        <v>701</v>
      </c>
      <c r="EX18" s="15" t="s">
        <v>289</v>
      </c>
      <c r="EY18" s="15" t="s">
        <v>572</v>
      </c>
      <c r="EZ18" s="15" t="s">
        <v>385</v>
      </c>
      <c r="FA18" s="15" t="s">
        <v>385</v>
      </c>
      <c r="FB18" s="15" t="s">
        <v>1484</v>
      </c>
      <c r="FC18" s="15" t="s">
        <v>1485</v>
      </c>
      <c r="FD18" s="15" t="s">
        <v>358</v>
      </c>
      <c r="FE18" s="15" t="s">
        <v>306</v>
      </c>
      <c r="FF18" s="15" t="s">
        <v>385</v>
      </c>
      <c r="FG18" s="15" t="s">
        <v>385</v>
      </c>
      <c r="FH18" s="15" t="s">
        <v>1486</v>
      </c>
      <c r="FI18" s="15" t="s">
        <v>1487</v>
      </c>
      <c r="FJ18" s="15" t="s">
        <v>388</v>
      </c>
      <c r="FK18" s="15" t="s">
        <v>306</v>
      </c>
      <c r="FL18" s="15" t="s">
        <v>385</v>
      </c>
      <c r="FM18" s="15" t="s">
        <v>385</v>
      </c>
      <c r="FN18" s="15" t="s">
        <v>1488</v>
      </c>
      <c r="FO18" s="15" t="s">
        <v>1356</v>
      </c>
      <c r="FP18" s="15" t="s">
        <v>779</v>
      </c>
      <c r="FQ18" s="15" t="s">
        <v>153</v>
      </c>
    </row>
    <row r="19" spans="1:173">
      <c r="A19" s="54" t="s">
        <v>810</v>
      </c>
      <c r="B19" s="54"/>
      <c r="C19" s="54"/>
      <c r="D19" s="54" t="s">
        <v>1489</v>
      </c>
      <c r="E19" s="54"/>
      <c r="F19" s="54"/>
      <c r="G19" s="2" t="s">
        <v>1490</v>
      </c>
      <c r="H19" s="2" t="s">
        <v>1491</v>
      </c>
      <c r="I19" s="2" t="s">
        <v>1492</v>
      </c>
      <c r="J19" s="2" t="s">
        <v>1493</v>
      </c>
      <c r="K19" s="2" t="s">
        <v>100</v>
      </c>
      <c r="L19" s="2" t="s">
        <v>1494</v>
      </c>
      <c r="M19" s="2" t="s">
        <v>527</v>
      </c>
      <c r="N19" s="2" t="s">
        <v>1495</v>
      </c>
      <c r="O19" s="2" t="s">
        <v>753</v>
      </c>
      <c r="P19" s="2" t="s">
        <v>1496</v>
      </c>
      <c r="Q19" s="2" t="s">
        <v>295</v>
      </c>
      <c r="R19" s="2" t="s">
        <v>1497</v>
      </c>
      <c r="S19" s="2" t="s">
        <v>1498</v>
      </c>
      <c r="T19" s="2" t="s">
        <v>1499</v>
      </c>
      <c r="U19" s="2" t="s">
        <v>440</v>
      </c>
      <c r="V19" s="2" t="s">
        <v>1500</v>
      </c>
      <c r="W19" s="2" t="s">
        <v>874</v>
      </c>
      <c r="X19" s="2" t="s">
        <v>1501</v>
      </c>
      <c r="Y19" s="2" t="s">
        <v>882</v>
      </c>
      <c r="Z19" s="2" t="s">
        <v>1502</v>
      </c>
      <c r="AA19" s="2" t="s">
        <v>679</v>
      </c>
      <c r="AB19" s="2" t="s">
        <v>961</v>
      </c>
      <c r="AC19" s="2" t="s">
        <v>957</v>
      </c>
      <c r="AD19" s="2" t="s">
        <v>1503</v>
      </c>
      <c r="AE19" s="2" t="s">
        <v>1504</v>
      </c>
      <c r="AF19" s="2" t="s">
        <v>1505</v>
      </c>
      <c r="AG19" s="2" t="s">
        <v>1506</v>
      </c>
      <c r="AH19" s="2" t="s">
        <v>1507</v>
      </c>
      <c r="AI19" s="2" t="s">
        <v>853</v>
      </c>
      <c r="AJ19" s="2" t="s">
        <v>1508</v>
      </c>
      <c r="AK19" s="2" t="s">
        <v>1509</v>
      </c>
      <c r="AL19" s="2" t="s">
        <v>1510</v>
      </c>
      <c r="AM19" s="2" t="s">
        <v>882</v>
      </c>
      <c r="AN19" s="2" t="s">
        <v>1511</v>
      </c>
      <c r="AO19" s="2" t="s">
        <v>859</v>
      </c>
      <c r="AP19" s="2" t="s">
        <v>1512</v>
      </c>
      <c r="AQ19" s="2" t="s">
        <v>577</v>
      </c>
      <c r="AR19" s="2" t="s">
        <v>1513</v>
      </c>
      <c r="AS19" s="2" t="s">
        <v>943</v>
      </c>
      <c r="AT19" s="2" t="s">
        <v>1514</v>
      </c>
      <c r="AU19" s="2" t="s">
        <v>480</v>
      </c>
      <c r="AV19" s="2" t="s">
        <v>1515</v>
      </c>
      <c r="AW19" s="2" t="s">
        <v>1516</v>
      </c>
      <c r="AX19" s="2" t="s">
        <v>1517</v>
      </c>
      <c r="AY19" s="2" t="s">
        <v>1391</v>
      </c>
      <c r="AZ19" s="2" t="s">
        <v>1518</v>
      </c>
      <c r="BA19" s="2" t="s">
        <v>309</v>
      </c>
      <c r="BB19" s="2" t="s">
        <v>1519</v>
      </c>
      <c r="BC19" s="2" t="s">
        <v>1520</v>
      </c>
      <c r="BD19" s="2" t="s">
        <v>1521</v>
      </c>
      <c r="BE19" s="2" t="s">
        <v>56</v>
      </c>
      <c r="BF19" s="2" t="s">
        <v>1522</v>
      </c>
      <c r="BG19" s="2" t="s">
        <v>345</v>
      </c>
      <c r="BH19" s="2" t="s">
        <v>1523</v>
      </c>
      <c r="BI19" s="2" t="s">
        <v>527</v>
      </c>
      <c r="BJ19" s="2" t="s">
        <v>1524</v>
      </c>
      <c r="BK19" s="2" t="s">
        <v>1525</v>
      </c>
      <c r="BL19" s="2" t="s">
        <v>1526</v>
      </c>
      <c r="BM19" s="2" t="s">
        <v>309</v>
      </c>
      <c r="BN19" s="2" t="s">
        <v>1527</v>
      </c>
      <c r="BO19" s="2" t="s">
        <v>788</v>
      </c>
      <c r="BP19" s="2" t="s">
        <v>1528</v>
      </c>
      <c r="BQ19" s="2" t="s">
        <v>928</v>
      </c>
      <c r="BR19" s="2" t="s">
        <v>929</v>
      </c>
      <c r="BS19" s="2" t="s">
        <v>874</v>
      </c>
      <c r="BT19" s="2" t="s">
        <v>1529</v>
      </c>
      <c r="BU19" s="2" t="s">
        <v>1530</v>
      </c>
      <c r="BV19" s="2" t="s">
        <v>1531</v>
      </c>
      <c r="BW19" s="2" t="s">
        <v>1532</v>
      </c>
      <c r="BX19" s="2" t="s">
        <v>1533</v>
      </c>
      <c r="BY19" s="2" t="s">
        <v>221</v>
      </c>
      <c r="BZ19" s="2" t="s">
        <v>1534</v>
      </c>
      <c r="CA19" s="2" t="s">
        <v>1535</v>
      </c>
      <c r="CB19" s="2" t="s">
        <v>1536</v>
      </c>
      <c r="CC19" s="2" t="s">
        <v>1504</v>
      </c>
      <c r="CD19" s="2" t="s">
        <v>1537</v>
      </c>
      <c r="CE19" s="2" t="s">
        <v>827</v>
      </c>
      <c r="CF19" s="2" t="s">
        <v>1538</v>
      </c>
      <c r="CG19" s="2" t="s">
        <v>531</v>
      </c>
      <c r="CH19" s="2" t="s">
        <v>1539</v>
      </c>
      <c r="CI19" s="2" t="s">
        <v>108</v>
      </c>
      <c r="CJ19" s="2" t="s">
        <v>932</v>
      </c>
      <c r="CK19" s="2" t="s">
        <v>833</v>
      </c>
      <c r="CL19" s="2" t="s">
        <v>1540</v>
      </c>
      <c r="CM19" s="2" t="s">
        <v>575</v>
      </c>
      <c r="CN19" s="2" t="s">
        <v>1541</v>
      </c>
      <c r="CO19" s="2" t="s">
        <v>1542</v>
      </c>
      <c r="CP19" s="2" t="s">
        <v>1543</v>
      </c>
      <c r="CQ19" s="2" t="s">
        <v>1266</v>
      </c>
      <c r="CR19" s="2" t="s">
        <v>1544</v>
      </c>
      <c r="CS19" s="2" t="s">
        <v>817</v>
      </c>
      <c r="CT19" s="2" t="s">
        <v>1545</v>
      </c>
      <c r="CU19" s="2" t="s">
        <v>1546</v>
      </c>
      <c r="CV19" s="2" t="s">
        <v>1547</v>
      </c>
      <c r="CW19" s="2" t="s">
        <v>354</v>
      </c>
      <c r="CX19" s="2" t="s">
        <v>1548</v>
      </c>
      <c r="CY19" s="2" t="s">
        <v>766</v>
      </c>
      <c r="CZ19" s="2" t="s">
        <v>1549</v>
      </c>
      <c r="DA19" s="2" t="s">
        <v>1550</v>
      </c>
      <c r="DB19" s="2" t="s">
        <v>1551</v>
      </c>
      <c r="DC19" s="2" t="s">
        <v>342</v>
      </c>
      <c r="DD19" s="2" t="s">
        <v>1552</v>
      </c>
      <c r="DE19" s="2" t="s">
        <v>792</v>
      </c>
      <c r="DF19" s="2" t="s">
        <v>1553</v>
      </c>
      <c r="DG19" s="2" t="s">
        <v>844</v>
      </c>
      <c r="DH19" s="2" t="s">
        <v>1554</v>
      </c>
      <c r="DI19" s="2" t="s">
        <v>918</v>
      </c>
      <c r="DJ19" s="2" t="s">
        <v>1555</v>
      </c>
      <c r="DK19" s="2" t="s">
        <v>1556</v>
      </c>
      <c r="DL19" s="2" t="s">
        <v>1557</v>
      </c>
      <c r="DM19" s="2" t="s">
        <v>1558</v>
      </c>
      <c r="DN19" s="2" t="s">
        <v>858</v>
      </c>
      <c r="DO19" s="2" t="s">
        <v>309</v>
      </c>
      <c r="DP19" s="2" t="s">
        <v>1559</v>
      </c>
      <c r="DQ19" s="2" t="s">
        <v>1560</v>
      </c>
      <c r="DR19" s="2" t="s">
        <v>1561</v>
      </c>
      <c r="DS19" s="2" t="s">
        <v>1562</v>
      </c>
      <c r="DT19" s="2" t="s">
        <v>1518</v>
      </c>
      <c r="DU19" s="2" t="s">
        <v>300</v>
      </c>
      <c r="DV19" s="2" t="s">
        <v>1563</v>
      </c>
      <c r="DW19" s="2" t="s">
        <v>1564</v>
      </c>
      <c r="DX19" s="2" t="s">
        <v>1565</v>
      </c>
      <c r="DY19" s="2" t="s">
        <v>440</v>
      </c>
      <c r="DZ19" s="2" t="s">
        <v>1500</v>
      </c>
      <c r="EA19" s="2" t="s">
        <v>246</v>
      </c>
      <c r="EB19" s="2" t="s">
        <v>1566</v>
      </c>
      <c r="EC19" s="2" t="s">
        <v>427</v>
      </c>
      <c r="ED19" s="2" t="s">
        <v>1567</v>
      </c>
      <c r="EE19" s="2" t="s">
        <v>1568</v>
      </c>
      <c r="EF19" s="2" t="s">
        <v>929</v>
      </c>
      <c r="EG19" s="2" t="s">
        <v>246</v>
      </c>
      <c r="EH19" s="2" t="s">
        <v>1569</v>
      </c>
      <c r="EI19" s="2" t="s">
        <v>369</v>
      </c>
      <c r="EJ19" s="2" t="s">
        <v>1570</v>
      </c>
      <c r="EK19" s="2" t="s">
        <v>938</v>
      </c>
      <c r="EL19" s="2" t="s">
        <v>1571</v>
      </c>
      <c r="EM19" s="2" t="s">
        <v>246</v>
      </c>
      <c r="EN19" s="2" t="s">
        <v>1572</v>
      </c>
      <c r="EO19" s="2" t="s">
        <v>436</v>
      </c>
      <c r="EP19" s="2" t="s">
        <v>1573</v>
      </c>
      <c r="EQ19" s="2" t="s">
        <v>1574</v>
      </c>
      <c r="ER19" s="2" t="s">
        <v>1493</v>
      </c>
      <c r="ES19" s="2" t="s">
        <v>246</v>
      </c>
      <c r="ET19" s="2" t="s">
        <v>1575</v>
      </c>
      <c r="EU19" s="2" t="s">
        <v>817</v>
      </c>
      <c r="EV19" s="2" t="s">
        <v>1576</v>
      </c>
      <c r="EW19" s="2" t="s">
        <v>1577</v>
      </c>
      <c r="EX19" s="2" t="s">
        <v>1578</v>
      </c>
      <c r="EY19" s="2" t="s">
        <v>389</v>
      </c>
      <c r="EZ19" s="2" t="s">
        <v>1579</v>
      </c>
      <c r="FA19" s="2" t="s">
        <v>990</v>
      </c>
      <c r="FB19" s="2" t="s">
        <v>1580</v>
      </c>
      <c r="FC19" s="2" t="s">
        <v>1581</v>
      </c>
      <c r="FD19" s="2" t="s">
        <v>1582</v>
      </c>
      <c r="FE19" s="2" t="s">
        <v>300</v>
      </c>
      <c r="FF19" s="2" t="s">
        <v>1583</v>
      </c>
      <c r="FG19" s="2" t="s">
        <v>1584</v>
      </c>
      <c r="FH19" s="2" t="s">
        <v>1585</v>
      </c>
      <c r="FI19" s="2" t="s">
        <v>1586</v>
      </c>
      <c r="FJ19" s="2" t="s">
        <v>1587</v>
      </c>
      <c r="FK19" s="2" t="s">
        <v>54</v>
      </c>
      <c r="FL19" s="2" t="s">
        <v>1588</v>
      </c>
      <c r="FM19" s="2" t="s">
        <v>1589</v>
      </c>
      <c r="FN19" s="2" t="s">
        <v>1590</v>
      </c>
      <c r="FO19" s="2" t="s">
        <v>192</v>
      </c>
      <c r="FP19" s="2" t="s">
        <v>1554</v>
      </c>
      <c r="FQ19" s="2" t="s">
        <v>918</v>
      </c>
    </row>
    <row r="20" spans="1:173" s="16" customFormat="1">
      <c r="A20" s="55" t="s">
        <v>384</v>
      </c>
      <c r="B20" s="55"/>
      <c r="C20" s="55"/>
      <c r="D20" s="55" t="s">
        <v>385</v>
      </c>
      <c r="E20" s="55"/>
      <c r="F20" s="55"/>
      <c r="G20" s="17" t="s">
        <v>385</v>
      </c>
      <c r="H20" s="17" t="s">
        <v>1591</v>
      </c>
      <c r="I20" s="17" t="s">
        <v>1592</v>
      </c>
      <c r="J20" s="17" t="s">
        <v>999</v>
      </c>
      <c r="K20" s="17" t="s">
        <v>572</v>
      </c>
      <c r="L20" s="17" t="s">
        <v>385</v>
      </c>
      <c r="M20" s="17" t="s">
        <v>385</v>
      </c>
      <c r="N20" s="17" t="s">
        <v>1593</v>
      </c>
      <c r="O20" s="17" t="s">
        <v>265</v>
      </c>
      <c r="P20" s="17" t="s">
        <v>979</v>
      </c>
      <c r="Q20" s="17" t="s">
        <v>117</v>
      </c>
      <c r="R20" s="17" t="s">
        <v>385</v>
      </c>
      <c r="S20" s="17" t="s">
        <v>385</v>
      </c>
      <c r="T20" s="17" t="s">
        <v>1594</v>
      </c>
      <c r="U20" s="17" t="s">
        <v>68</v>
      </c>
      <c r="V20" s="17" t="s">
        <v>479</v>
      </c>
      <c r="W20" s="17" t="s">
        <v>284</v>
      </c>
      <c r="X20" s="17" t="s">
        <v>385</v>
      </c>
      <c r="Y20" s="17" t="s">
        <v>385</v>
      </c>
      <c r="Z20" s="17" t="s">
        <v>1455</v>
      </c>
      <c r="AA20" s="17" t="s">
        <v>666</v>
      </c>
      <c r="AB20" s="17" t="s">
        <v>437</v>
      </c>
      <c r="AC20" s="17" t="s">
        <v>375</v>
      </c>
      <c r="AD20" s="17" t="s">
        <v>385</v>
      </c>
      <c r="AE20" s="17" t="s">
        <v>385</v>
      </c>
      <c r="AF20" s="17" t="s">
        <v>754</v>
      </c>
      <c r="AG20" s="17" t="s">
        <v>1542</v>
      </c>
      <c r="AH20" s="17" t="s">
        <v>1282</v>
      </c>
      <c r="AI20" s="17" t="s">
        <v>60</v>
      </c>
      <c r="AJ20" s="17" t="s">
        <v>385</v>
      </c>
      <c r="AK20" s="17" t="s">
        <v>385</v>
      </c>
      <c r="AL20" s="17" t="s">
        <v>1595</v>
      </c>
      <c r="AM20" s="17" t="s">
        <v>792</v>
      </c>
      <c r="AN20" s="17" t="s">
        <v>450</v>
      </c>
      <c r="AO20" s="17" t="s">
        <v>284</v>
      </c>
      <c r="AP20" s="17" t="s">
        <v>385</v>
      </c>
      <c r="AQ20" s="17" t="s">
        <v>385</v>
      </c>
      <c r="AR20" s="17" t="s">
        <v>1596</v>
      </c>
      <c r="AS20" s="17" t="s">
        <v>1017</v>
      </c>
      <c r="AT20" s="17" t="s">
        <v>423</v>
      </c>
      <c r="AU20" s="17" t="s">
        <v>122</v>
      </c>
      <c r="AV20" s="17" t="s">
        <v>385</v>
      </c>
      <c r="AW20" s="17" t="s">
        <v>385</v>
      </c>
      <c r="AX20" s="17" t="s">
        <v>1597</v>
      </c>
      <c r="AY20" s="17" t="s">
        <v>1598</v>
      </c>
      <c r="AZ20" s="17" t="s">
        <v>433</v>
      </c>
      <c r="BA20" s="17" t="s">
        <v>89</v>
      </c>
      <c r="BB20" s="17" t="s">
        <v>385</v>
      </c>
      <c r="BC20" s="17" t="s">
        <v>385</v>
      </c>
      <c r="BD20" s="17" t="s">
        <v>1599</v>
      </c>
      <c r="BE20" s="17" t="s">
        <v>1600</v>
      </c>
      <c r="BF20" s="17" t="s">
        <v>479</v>
      </c>
      <c r="BG20" s="17" t="s">
        <v>117</v>
      </c>
      <c r="BH20" s="17" t="s">
        <v>385</v>
      </c>
      <c r="BI20" s="17" t="s">
        <v>385</v>
      </c>
      <c r="BJ20" s="17" t="s">
        <v>1601</v>
      </c>
      <c r="BK20" s="17" t="s">
        <v>487</v>
      </c>
      <c r="BL20" s="17" t="s">
        <v>450</v>
      </c>
      <c r="BM20" s="17" t="s">
        <v>72</v>
      </c>
      <c r="BN20" s="17" t="s">
        <v>385</v>
      </c>
      <c r="BO20" s="17" t="s">
        <v>385</v>
      </c>
      <c r="BP20" s="17" t="s">
        <v>1602</v>
      </c>
      <c r="BQ20" s="17" t="s">
        <v>168</v>
      </c>
      <c r="BR20" s="17" t="s">
        <v>1603</v>
      </c>
      <c r="BS20" s="17" t="s">
        <v>336</v>
      </c>
      <c r="BT20" s="17" t="s">
        <v>385</v>
      </c>
      <c r="BU20" s="17" t="s">
        <v>385</v>
      </c>
      <c r="BV20" s="17" t="s">
        <v>1604</v>
      </c>
      <c r="BW20" s="17" t="s">
        <v>1605</v>
      </c>
      <c r="BX20" s="17" t="s">
        <v>554</v>
      </c>
      <c r="BY20" s="17" t="s">
        <v>572</v>
      </c>
      <c r="BZ20" s="17" t="s">
        <v>385</v>
      </c>
      <c r="CA20" s="17" t="s">
        <v>385</v>
      </c>
      <c r="CB20" s="17" t="s">
        <v>1606</v>
      </c>
      <c r="CC20" s="17" t="s">
        <v>605</v>
      </c>
      <c r="CD20" s="17" t="s">
        <v>1607</v>
      </c>
      <c r="CE20" s="17" t="s">
        <v>480</v>
      </c>
      <c r="CF20" s="17" t="s">
        <v>385</v>
      </c>
      <c r="CG20" s="17" t="s">
        <v>385</v>
      </c>
      <c r="CH20" s="17" t="s">
        <v>1608</v>
      </c>
      <c r="CI20" s="17" t="s">
        <v>1263</v>
      </c>
      <c r="CJ20" s="17" t="s">
        <v>999</v>
      </c>
      <c r="CK20" s="17" t="s">
        <v>502</v>
      </c>
      <c r="CL20" s="17" t="s">
        <v>385</v>
      </c>
      <c r="CM20" s="17" t="s">
        <v>385</v>
      </c>
      <c r="CN20" s="17" t="s">
        <v>1609</v>
      </c>
      <c r="CO20" s="17" t="s">
        <v>455</v>
      </c>
      <c r="CP20" s="17" t="s">
        <v>996</v>
      </c>
      <c r="CQ20" s="17" t="s">
        <v>122</v>
      </c>
      <c r="CR20" s="17" t="s">
        <v>385</v>
      </c>
      <c r="CS20" s="17" t="s">
        <v>385</v>
      </c>
      <c r="CT20" s="17" t="s">
        <v>791</v>
      </c>
      <c r="CU20" s="17" t="s">
        <v>430</v>
      </c>
      <c r="CV20" s="17" t="s">
        <v>1610</v>
      </c>
      <c r="CW20" s="17" t="s">
        <v>874</v>
      </c>
      <c r="CX20" s="17" t="s">
        <v>385</v>
      </c>
      <c r="CY20" s="17" t="s">
        <v>385</v>
      </c>
      <c r="CZ20" s="17" t="s">
        <v>1611</v>
      </c>
      <c r="DA20" s="17" t="s">
        <v>603</v>
      </c>
      <c r="DB20" s="17" t="s">
        <v>1034</v>
      </c>
      <c r="DC20" s="17" t="s">
        <v>83</v>
      </c>
      <c r="DD20" s="17" t="s">
        <v>385</v>
      </c>
      <c r="DE20" s="17" t="s">
        <v>385</v>
      </c>
      <c r="DF20" s="17" t="s">
        <v>1612</v>
      </c>
      <c r="DG20" s="17" t="s">
        <v>427</v>
      </c>
      <c r="DH20" s="17" t="s">
        <v>970</v>
      </c>
      <c r="DI20" s="17" t="s">
        <v>309</v>
      </c>
      <c r="DJ20" s="17" t="s">
        <v>385</v>
      </c>
      <c r="DK20" s="17" t="s">
        <v>385</v>
      </c>
      <c r="DL20" s="17" t="s">
        <v>1613</v>
      </c>
      <c r="DM20" s="17" t="s">
        <v>831</v>
      </c>
      <c r="DN20" s="17" t="s">
        <v>540</v>
      </c>
      <c r="DO20" s="17" t="s">
        <v>106</v>
      </c>
      <c r="DP20" s="17" t="s">
        <v>385</v>
      </c>
      <c r="DQ20" s="17" t="s">
        <v>385</v>
      </c>
      <c r="DR20" s="17" t="s">
        <v>1614</v>
      </c>
      <c r="DS20" s="17" t="s">
        <v>629</v>
      </c>
      <c r="DT20" s="17" t="s">
        <v>460</v>
      </c>
      <c r="DU20" s="17" t="s">
        <v>100</v>
      </c>
      <c r="DV20" s="17" t="s">
        <v>385</v>
      </c>
      <c r="DW20" s="17" t="s">
        <v>385</v>
      </c>
      <c r="DX20" s="17" t="s">
        <v>1615</v>
      </c>
      <c r="DY20" s="17" t="s">
        <v>1163</v>
      </c>
      <c r="DZ20" s="17" t="s">
        <v>1610</v>
      </c>
      <c r="EA20" s="17" t="s">
        <v>375</v>
      </c>
      <c r="EB20" s="17" t="s">
        <v>385</v>
      </c>
      <c r="EC20" s="17" t="s">
        <v>385</v>
      </c>
      <c r="ED20" s="17" t="s">
        <v>1616</v>
      </c>
      <c r="EE20" s="17" t="s">
        <v>1617</v>
      </c>
      <c r="EF20" s="17" t="s">
        <v>540</v>
      </c>
      <c r="EG20" s="17" t="s">
        <v>66</v>
      </c>
      <c r="EH20" s="17" t="s">
        <v>385</v>
      </c>
      <c r="EI20" s="17" t="s">
        <v>385</v>
      </c>
      <c r="EJ20" s="17" t="s">
        <v>1618</v>
      </c>
      <c r="EK20" s="17" t="s">
        <v>1434</v>
      </c>
      <c r="EL20" s="17" t="s">
        <v>554</v>
      </c>
      <c r="EM20" s="17" t="s">
        <v>66</v>
      </c>
      <c r="EN20" s="17" t="s">
        <v>385</v>
      </c>
      <c r="EO20" s="17" t="s">
        <v>385</v>
      </c>
      <c r="EP20" s="17" t="s">
        <v>1619</v>
      </c>
      <c r="EQ20" s="17" t="s">
        <v>1005</v>
      </c>
      <c r="ER20" s="17" t="s">
        <v>423</v>
      </c>
      <c r="ES20" s="17" t="s">
        <v>89</v>
      </c>
      <c r="ET20" s="17" t="s">
        <v>385</v>
      </c>
      <c r="EU20" s="17" t="s">
        <v>385</v>
      </c>
      <c r="EV20" s="17" t="s">
        <v>1620</v>
      </c>
      <c r="EW20" s="17" t="s">
        <v>108</v>
      </c>
      <c r="EX20" s="17" t="s">
        <v>550</v>
      </c>
      <c r="EY20" s="17" t="s">
        <v>375</v>
      </c>
      <c r="EZ20" s="17" t="s">
        <v>385</v>
      </c>
      <c r="FA20" s="17" t="s">
        <v>385</v>
      </c>
      <c r="FB20" s="17" t="s">
        <v>1621</v>
      </c>
      <c r="FC20" s="17" t="s">
        <v>1622</v>
      </c>
      <c r="FD20" s="17" t="s">
        <v>419</v>
      </c>
      <c r="FE20" s="17" t="s">
        <v>72</v>
      </c>
      <c r="FF20" s="17" t="s">
        <v>385</v>
      </c>
      <c r="FG20" s="17" t="s">
        <v>385</v>
      </c>
      <c r="FH20" s="17" t="s">
        <v>1623</v>
      </c>
      <c r="FI20" s="17" t="s">
        <v>1624</v>
      </c>
      <c r="FJ20" s="17" t="s">
        <v>479</v>
      </c>
      <c r="FK20" s="17" t="s">
        <v>572</v>
      </c>
      <c r="FL20" s="17" t="s">
        <v>385</v>
      </c>
      <c r="FM20" s="17" t="s">
        <v>385</v>
      </c>
      <c r="FN20" s="17" t="s">
        <v>1625</v>
      </c>
      <c r="FO20" s="17" t="s">
        <v>529</v>
      </c>
      <c r="FP20" s="17" t="s">
        <v>1626</v>
      </c>
      <c r="FQ20" s="17" t="s">
        <v>1214</v>
      </c>
    </row>
    <row r="21" spans="1:173" s="13" customFormat="1">
      <c r="A21" s="12"/>
      <c r="B21" s="12"/>
      <c r="C21" s="12"/>
      <c r="D21" s="12"/>
      <c r="E21" s="12"/>
      <c r="F21" s="12"/>
      <c r="G21" s="12"/>
      <c r="H21" s="12">
        <f>H14+H16+H18+H20</f>
        <v>15012</v>
      </c>
      <c r="I21" s="12"/>
      <c r="J21" s="12"/>
      <c r="K21" s="12"/>
      <c r="L21" s="12"/>
      <c r="M21" s="12"/>
      <c r="N21" s="12">
        <f>N14+N16+N18+N20</f>
        <v>630</v>
      </c>
      <c r="O21" s="12"/>
      <c r="P21" s="12"/>
      <c r="Q21" s="12"/>
      <c r="R21" s="12"/>
      <c r="S21" s="12"/>
      <c r="T21" s="12">
        <f>T14+T16+T18+T20</f>
        <v>1221</v>
      </c>
      <c r="U21" s="12"/>
      <c r="V21" s="12"/>
      <c r="W21" s="12"/>
      <c r="X21" s="12"/>
      <c r="Y21" s="12"/>
      <c r="Z21" s="12">
        <f>Z14+Z16+Z18+Z20</f>
        <v>512</v>
      </c>
      <c r="AA21" s="12"/>
      <c r="AB21" s="12"/>
      <c r="AC21" s="12"/>
      <c r="AD21" s="12"/>
      <c r="AE21" s="12"/>
      <c r="AF21" s="12">
        <f>AF14+AF16+AF18+AF20</f>
        <v>1173</v>
      </c>
      <c r="AG21" s="12"/>
      <c r="AH21" s="12"/>
      <c r="AI21" s="12"/>
      <c r="AJ21" s="12"/>
      <c r="AK21" s="12"/>
      <c r="AL21" s="12">
        <f>AL14+AL16+AL18+AL20</f>
        <v>551</v>
      </c>
      <c r="AM21" s="12"/>
      <c r="AN21" s="12"/>
      <c r="AO21" s="12"/>
      <c r="AP21" s="12"/>
      <c r="AQ21" s="12"/>
      <c r="AR21" s="12">
        <f>AR14+AR16+AR18+AR20</f>
        <v>1368</v>
      </c>
      <c r="AS21" s="12"/>
      <c r="AT21" s="12"/>
      <c r="AU21" s="12"/>
      <c r="AV21" s="12"/>
      <c r="AW21" s="12"/>
      <c r="AX21" s="12">
        <f>AX14+AX16+AX18+AX20</f>
        <v>2256</v>
      </c>
      <c r="AY21" s="12"/>
      <c r="AZ21" s="12"/>
      <c r="BA21" s="12"/>
      <c r="BB21" s="12"/>
      <c r="BC21" s="12"/>
      <c r="BD21" s="12">
        <f>BD14+BD16+BD18+BD20</f>
        <v>1535</v>
      </c>
      <c r="BE21" s="12"/>
      <c r="BF21" s="12"/>
      <c r="BG21" s="12"/>
      <c r="BH21" s="12"/>
      <c r="BI21" s="12"/>
      <c r="BJ21" s="12">
        <f>BJ14+BJ16+BJ18+BJ20</f>
        <v>3470</v>
      </c>
      <c r="BK21" s="12"/>
      <c r="BL21" s="12"/>
      <c r="BM21" s="12"/>
      <c r="BN21" s="12"/>
      <c r="BO21" s="12"/>
      <c r="BP21" s="12">
        <f>BP14+BP16+BP18+BP20</f>
        <v>1496</v>
      </c>
      <c r="BQ21" s="12"/>
      <c r="BR21" s="12"/>
      <c r="BS21" s="12"/>
      <c r="BT21" s="12"/>
      <c r="BU21" s="12"/>
      <c r="BV21" s="12">
        <f>BV14+BV16+BV18+BV20</f>
        <v>21861</v>
      </c>
      <c r="BW21" s="12"/>
      <c r="BX21" s="12"/>
      <c r="BY21" s="12"/>
      <c r="BZ21" s="12"/>
      <c r="CA21" s="12"/>
      <c r="CB21" s="12">
        <f>CB14+CB16+CB18+CB20</f>
        <v>804</v>
      </c>
      <c r="CC21" s="12"/>
      <c r="CD21" s="12"/>
      <c r="CE21" s="12"/>
      <c r="CF21" s="12"/>
      <c r="CG21" s="12"/>
      <c r="CH21" s="12">
        <f>CH14+CH16+CH18+CH20</f>
        <v>605</v>
      </c>
      <c r="CI21" s="12"/>
      <c r="CJ21" s="12"/>
      <c r="CK21" s="12"/>
      <c r="CL21" s="12"/>
      <c r="CM21" s="12"/>
      <c r="CN21" s="12">
        <f>CN14+CN16+CN18+CN20</f>
        <v>657</v>
      </c>
      <c r="CO21" s="12"/>
      <c r="CP21" s="12"/>
      <c r="CQ21" s="12"/>
      <c r="CR21" s="12"/>
      <c r="CS21" s="12"/>
      <c r="CT21" s="12">
        <f>CT14+CT16+CT18+CT20</f>
        <v>801</v>
      </c>
      <c r="CU21" s="12"/>
      <c r="CV21" s="12"/>
      <c r="CW21" s="12"/>
      <c r="CX21" s="12"/>
      <c r="CY21" s="12"/>
      <c r="CZ21" s="12">
        <f>CZ14+CZ16+CZ18+CZ20</f>
        <v>2898</v>
      </c>
      <c r="DA21" s="12"/>
      <c r="DB21" s="12"/>
      <c r="DC21" s="12"/>
      <c r="DD21" s="12"/>
      <c r="DE21" s="12"/>
      <c r="DF21" s="12">
        <f>DF14+DF16+DF18+DF20</f>
        <v>670</v>
      </c>
      <c r="DG21" s="12"/>
      <c r="DH21" s="12"/>
      <c r="DI21" s="12"/>
      <c r="DJ21" s="12"/>
      <c r="DK21" s="12"/>
      <c r="DL21" s="12">
        <f>DL14+DL16+DL18+DL20</f>
        <v>5145</v>
      </c>
      <c r="DM21" s="12"/>
      <c r="DN21" s="12"/>
      <c r="DO21" s="12"/>
      <c r="DP21" s="12"/>
      <c r="DQ21" s="12"/>
      <c r="DR21" s="12">
        <f>DR14+DR16+DR18+DR20</f>
        <v>3090</v>
      </c>
      <c r="DS21" s="12"/>
      <c r="DT21" s="12"/>
      <c r="DU21" s="12"/>
      <c r="DV21" s="12"/>
      <c r="DW21" s="12"/>
      <c r="DX21" s="12">
        <f>DX14+DX16+DX18+DX20</f>
        <v>1303</v>
      </c>
      <c r="DY21" s="12"/>
      <c r="DZ21" s="12"/>
      <c r="EA21" s="12"/>
      <c r="EB21" s="12"/>
      <c r="EC21" s="12"/>
      <c r="ED21" s="12">
        <f>ED14+ED16+ED18+ED20</f>
        <v>1095</v>
      </c>
      <c r="EE21" s="12"/>
      <c r="EF21" s="12"/>
      <c r="EG21" s="12"/>
      <c r="EH21" s="12"/>
      <c r="EI21" s="12"/>
      <c r="EJ21" s="12">
        <f>EJ14+EJ16+EJ18+EJ20</f>
        <v>1433</v>
      </c>
      <c r="EK21" s="12"/>
      <c r="EL21" s="12"/>
      <c r="EM21" s="12"/>
      <c r="EN21" s="12"/>
      <c r="EO21" s="12"/>
      <c r="EP21" s="12">
        <f>EP14+EP16+EP18+EP20</f>
        <v>1081</v>
      </c>
      <c r="EQ21" s="12"/>
      <c r="ER21" s="12"/>
      <c r="ES21" s="12"/>
      <c r="ET21" s="12"/>
      <c r="EU21" s="12"/>
      <c r="EV21" s="12">
        <f>EV14+EV16+EV18+EV20</f>
        <v>1574</v>
      </c>
      <c r="EW21" s="12"/>
      <c r="EX21" s="12"/>
      <c r="EY21" s="12"/>
      <c r="EZ21" s="12"/>
      <c r="FA21" s="12"/>
      <c r="FB21" s="12">
        <f>FB14+FB16+FB18+FB20</f>
        <v>4677</v>
      </c>
      <c r="FC21" s="12"/>
      <c r="FD21" s="12"/>
      <c r="FE21" s="12"/>
      <c r="FF21" s="12"/>
      <c r="FG21" s="12"/>
      <c r="FH21" s="12">
        <f>FH14+FH16+FH18+FH20</f>
        <v>53976</v>
      </c>
      <c r="FI21" s="12"/>
      <c r="FJ21" s="12"/>
      <c r="FK21" s="12"/>
      <c r="FL21" s="12"/>
      <c r="FM21" s="12"/>
      <c r="FN21" s="12">
        <f>FN14+FN16+FN18+FN20</f>
        <v>912</v>
      </c>
      <c r="FO21" s="12"/>
      <c r="FP21" s="12"/>
      <c r="FQ21" s="12"/>
    </row>
    <row r="22" spans="1:173" s="11" customForma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row>
    <row r="23" spans="1:173" s="11" customForma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row>
    <row r="24" spans="1:173" s="11" customForma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row>
    <row r="25" spans="1:173" s="13" customFormat="1">
      <c r="A25" s="56" t="s">
        <v>1020</v>
      </c>
      <c r="B25" s="56"/>
      <c r="C25" s="56"/>
      <c r="D25" s="56" t="s">
        <v>2</v>
      </c>
      <c r="E25" s="56"/>
      <c r="F25" s="56"/>
      <c r="G25" s="14" t="s">
        <v>2</v>
      </c>
      <c r="H25" s="14" t="s">
        <v>2</v>
      </c>
      <c r="I25" s="14" t="s">
        <v>2</v>
      </c>
      <c r="J25" s="14" t="s">
        <v>2</v>
      </c>
      <c r="K25" s="14" t="s">
        <v>2</v>
      </c>
      <c r="L25" s="14" t="s">
        <v>2</v>
      </c>
      <c r="M25" s="14" t="s">
        <v>2</v>
      </c>
      <c r="N25" s="14" t="s">
        <v>2</v>
      </c>
      <c r="O25" s="14" t="s">
        <v>2</v>
      </c>
      <c r="P25" s="14" t="s">
        <v>2</v>
      </c>
      <c r="Q25" s="14" t="s">
        <v>2</v>
      </c>
      <c r="R25" s="14" t="s">
        <v>2</v>
      </c>
      <c r="S25" s="14" t="s">
        <v>2</v>
      </c>
      <c r="T25" s="14" t="s">
        <v>2</v>
      </c>
      <c r="U25" s="14" t="s">
        <v>2</v>
      </c>
      <c r="V25" s="14" t="s">
        <v>2</v>
      </c>
      <c r="W25" s="14" t="s">
        <v>2</v>
      </c>
      <c r="X25" s="14" t="s">
        <v>2</v>
      </c>
      <c r="Y25" s="14" t="s">
        <v>2</v>
      </c>
      <c r="Z25" s="14" t="s">
        <v>2</v>
      </c>
      <c r="AA25" s="14" t="s">
        <v>2</v>
      </c>
      <c r="AB25" s="14" t="s">
        <v>2</v>
      </c>
      <c r="AC25" s="14" t="s">
        <v>2</v>
      </c>
      <c r="AD25" s="14" t="s">
        <v>2</v>
      </c>
      <c r="AE25" s="14" t="s">
        <v>2</v>
      </c>
      <c r="AF25" s="14" t="s">
        <v>2</v>
      </c>
      <c r="AG25" s="14" t="s">
        <v>2</v>
      </c>
      <c r="AH25" s="14" t="s">
        <v>2</v>
      </c>
      <c r="AI25" s="14" t="s">
        <v>2</v>
      </c>
      <c r="AJ25" s="14" t="s">
        <v>2</v>
      </c>
      <c r="AK25" s="14" t="s">
        <v>2</v>
      </c>
      <c r="AL25" s="14" t="s">
        <v>2</v>
      </c>
      <c r="AM25" s="14" t="s">
        <v>2</v>
      </c>
      <c r="AN25" s="14" t="s">
        <v>2</v>
      </c>
      <c r="AO25" s="14" t="s">
        <v>2</v>
      </c>
      <c r="AP25" s="14" t="s">
        <v>2</v>
      </c>
      <c r="AQ25" s="14" t="s">
        <v>2</v>
      </c>
      <c r="AR25" s="14" t="s">
        <v>2</v>
      </c>
      <c r="AS25" s="14" t="s">
        <v>2</v>
      </c>
      <c r="AT25" s="14" t="s">
        <v>2</v>
      </c>
      <c r="AU25" s="14" t="s">
        <v>2</v>
      </c>
      <c r="AV25" s="14" t="s">
        <v>2</v>
      </c>
      <c r="AW25" s="14" t="s">
        <v>2</v>
      </c>
      <c r="AX25" s="14" t="s">
        <v>2</v>
      </c>
      <c r="AY25" s="14" t="s">
        <v>2</v>
      </c>
      <c r="AZ25" s="14" t="s">
        <v>2</v>
      </c>
      <c r="BA25" s="14" t="s">
        <v>2</v>
      </c>
      <c r="BB25" s="14" t="s">
        <v>2</v>
      </c>
      <c r="BC25" s="14" t="s">
        <v>2</v>
      </c>
      <c r="BD25" s="14" t="s">
        <v>2</v>
      </c>
      <c r="BE25" s="14" t="s">
        <v>2</v>
      </c>
      <c r="BF25" s="14" t="s">
        <v>2</v>
      </c>
      <c r="BG25" s="14" t="s">
        <v>2</v>
      </c>
      <c r="BH25" s="14" t="s">
        <v>2</v>
      </c>
      <c r="BI25" s="14" t="s">
        <v>2</v>
      </c>
      <c r="BJ25" s="14" t="s">
        <v>2</v>
      </c>
      <c r="BK25" s="14" t="s">
        <v>2</v>
      </c>
      <c r="BL25" s="14" t="s">
        <v>2</v>
      </c>
      <c r="BM25" s="14" t="s">
        <v>2</v>
      </c>
      <c r="BN25" s="14" t="s">
        <v>2</v>
      </c>
      <c r="BO25" s="14" t="s">
        <v>2</v>
      </c>
      <c r="BP25" s="14" t="s">
        <v>2</v>
      </c>
      <c r="BQ25" s="14" t="s">
        <v>2</v>
      </c>
      <c r="BR25" s="14" t="s">
        <v>2</v>
      </c>
      <c r="BS25" s="14" t="s">
        <v>2</v>
      </c>
      <c r="BT25" s="14" t="s">
        <v>2</v>
      </c>
      <c r="BU25" s="14" t="s">
        <v>2</v>
      </c>
      <c r="BV25" s="14" t="s">
        <v>2</v>
      </c>
      <c r="BW25" s="14" t="s">
        <v>2</v>
      </c>
      <c r="BX25" s="14" t="s">
        <v>2</v>
      </c>
      <c r="BY25" s="14" t="s">
        <v>2</v>
      </c>
      <c r="BZ25" s="14" t="s">
        <v>2</v>
      </c>
      <c r="CA25" s="14" t="s">
        <v>2</v>
      </c>
      <c r="CB25" s="14" t="s">
        <v>2</v>
      </c>
      <c r="CC25" s="14" t="s">
        <v>2</v>
      </c>
      <c r="CD25" s="14" t="s">
        <v>2</v>
      </c>
      <c r="CE25" s="14" t="s">
        <v>2</v>
      </c>
      <c r="CF25" s="14" t="s">
        <v>2</v>
      </c>
      <c r="CG25" s="14" t="s">
        <v>2</v>
      </c>
      <c r="CH25" s="14" t="s">
        <v>2</v>
      </c>
      <c r="CI25" s="14" t="s">
        <v>2</v>
      </c>
      <c r="CJ25" s="14" t="s">
        <v>2</v>
      </c>
      <c r="CK25" s="14" t="s">
        <v>2</v>
      </c>
      <c r="CL25" s="14" t="s">
        <v>2</v>
      </c>
      <c r="CM25" s="14" t="s">
        <v>2</v>
      </c>
      <c r="CN25" s="14" t="s">
        <v>2</v>
      </c>
      <c r="CO25" s="14" t="s">
        <v>2</v>
      </c>
      <c r="CP25" s="14" t="s">
        <v>2</v>
      </c>
      <c r="CQ25" s="14" t="s">
        <v>2</v>
      </c>
      <c r="CR25" s="14" t="s">
        <v>2</v>
      </c>
      <c r="CS25" s="14" t="s">
        <v>2</v>
      </c>
      <c r="CT25" s="14" t="s">
        <v>2</v>
      </c>
      <c r="CU25" s="14" t="s">
        <v>2</v>
      </c>
      <c r="CV25" s="14" t="s">
        <v>2</v>
      </c>
      <c r="CW25" s="14" t="s">
        <v>2</v>
      </c>
      <c r="CX25" s="14" t="s">
        <v>2</v>
      </c>
      <c r="CY25" s="14" t="s">
        <v>2</v>
      </c>
      <c r="CZ25" s="14" t="s">
        <v>2</v>
      </c>
      <c r="DA25" s="14" t="s">
        <v>2</v>
      </c>
      <c r="DB25" s="14" t="s">
        <v>2</v>
      </c>
      <c r="DC25" s="14" t="s">
        <v>2</v>
      </c>
      <c r="DD25" s="14" t="s">
        <v>2</v>
      </c>
      <c r="DE25" s="14" t="s">
        <v>2</v>
      </c>
      <c r="DF25" s="14" t="s">
        <v>2</v>
      </c>
      <c r="DG25" s="14" t="s">
        <v>2</v>
      </c>
      <c r="DH25" s="14" t="s">
        <v>2</v>
      </c>
      <c r="DI25" s="14" t="s">
        <v>2</v>
      </c>
      <c r="DJ25" s="14" t="s">
        <v>2</v>
      </c>
      <c r="DK25" s="14" t="s">
        <v>2</v>
      </c>
      <c r="DL25" s="14" t="s">
        <v>2</v>
      </c>
      <c r="DM25" s="14" t="s">
        <v>2</v>
      </c>
      <c r="DN25" s="14" t="s">
        <v>2</v>
      </c>
      <c r="DO25" s="14" t="s">
        <v>2</v>
      </c>
      <c r="DP25" s="14" t="s">
        <v>2</v>
      </c>
      <c r="DQ25" s="14" t="s">
        <v>2</v>
      </c>
      <c r="DR25" s="14" t="s">
        <v>2</v>
      </c>
      <c r="DS25" s="14" t="s">
        <v>2</v>
      </c>
      <c r="DT25" s="14" t="s">
        <v>2</v>
      </c>
      <c r="DU25" s="14" t="s">
        <v>2</v>
      </c>
      <c r="DV25" s="14" t="s">
        <v>2</v>
      </c>
      <c r="DW25" s="14" t="s">
        <v>2</v>
      </c>
      <c r="DX25" s="14" t="s">
        <v>2</v>
      </c>
      <c r="DY25" s="14" t="s">
        <v>2</v>
      </c>
      <c r="DZ25" s="14" t="s">
        <v>2</v>
      </c>
      <c r="EA25" s="14" t="s">
        <v>2</v>
      </c>
      <c r="EB25" s="14" t="s">
        <v>2</v>
      </c>
      <c r="EC25" s="14" t="s">
        <v>2</v>
      </c>
      <c r="ED25" s="14" t="s">
        <v>2</v>
      </c>
      <c r="EE25" s="14" t="s">
        <v>2</v>
      </c>
      <c r="EF25" s="14" t="s">
        <v>2</v>
      </c>
      <c r="EG25" s="14" t="s">
        <v>2</v>
      </c>
      <c r="EH25" s="14" t="s">
        <v>2</v>
      </c>
      <c r="EI25" s="14" t="s">
        <v>2</v>
      </c>
      <c r="EJ25" s="14" t="s">
        <v>2</v>
      </c>
      <c r="EK25" s="14" t="s">
        <v>2</v>
      </c>
      <c r="EL25" s="14" t="s">
        <v>2</v>
      </c>
      <c r="EM25" s="14" t="s">
        <v>2</v>
      </c>
      <c r="EN25" s="14" t="s">
        <v>2</v>
      </c>
      <c r="EO25" s="14" t="s">
        <v>2</v>
      </c>
      <c r="EP25" s="14" t="s">
        <v>2</v>
      </c>
      <c r="EQ25" s="14" t="s">
        <v>2</v>
      </c>
      <c r="ER25" s="14" t="s">
        <v>2</v>
      </c>
      <c r="ES25" s="14" t="s">
        <v>2</v>
      </c>
      <c r="ET25" s="14" t="s">
        <v>2</v>
      </c>
      <c r="EU25" s="14" t="s">
        <v>2</v>
      </c>
      <c r="EV25" s="14" t="s">
        <v>2</v>
      </c>
      <c r="EW25" s="14" t="s">
        <v>2</v>
      </c>
      <c r="EX25" s="14" t="s">
        <v>2</v>
      </c>
      <c r="EY25" s="14" t="s">
        <v>2</v>
      </c>
      <c r="EZ25" s="14" t="s">
        <v>2</v>
      </c>
      <c r="FA25" s="14" t="s">
        <v>2</v>
      </c>
      <c r="FB25" s="14" t="s">
        <v>2</v>
      </c>
      <c r="FC25" s="14" t="s">
        <v>2</v>
      </c>
      <c r="FD25" s="14" t="s">
        <v>2</v>
      </c>
      <c r="FE25" s="14" t="s">
        <v>2</v>
      </c>
      <c r="FF25" s="14" t="s">
        <v>2</v>
      </c>
      <c r="FG25" s="14" t="s">
        <v>2</v>
      </c>
      <c r="FH25" s="14" t="s">
        <v>2</v>
      </c>
      <c r="FI25" s="14" t="s">
        <v>2</v>
      </c>
      <c r="FJ25" s="14" t="s">
        <v>2</v>
      </c>
      <c r="FK25" s="14" t="s">
        <v>2</v>
      </c>
      <c r="FL25" s="14" t="s">
        <v>2</v>
      </c>
      <c r="FM25" s="14" t="s">
        <v>2</v>
      </c>
      <c r="FN25" s="14" t="s">
        <v>2</v>
      </c>
      <c r="FO25" s="14" t="s">
        <v>2</v>
      </c>
      <c r="FP25" s="14" t="s">
        <v>2</v>
      </c>
      <c r="FQ25" s="14" t="s">
        <v>2</v>
      </c>
    </row>
    <row r="26" spans="1:173">
      <c r="A26" s="54" t="s">
        <v>1021</v>
      </c>
      <c r="B26" s="54"/>
      <c r="C26" s="54"/>
      <c r="D26" s="54" t="s">
        <v>976</v>
      </c>
      <c r="E26" s="54"/>
      <c r="F26" s="54"/>
      <c r="G26" s="2" t="s">
        <v>385</v>
      </c>
      <c r="H26" s="2" t="s">
        <v>385</v>
      </c>
      <c r="I26" s="2" t="s">
        <v>385</v>
      </c>
      <c r="J26" s="2" t="s">
        <v>385</v>
      </c>
      <c r="K26" s="2" t="s">
        <v>385</v>
      </c>
      <c r="L26" s="2" t="s">
        <v>1036</v>
      </c>
      <c r="M26" s="2" t="s">
        <v>385</v>
      </c>
      <c r="N26" s="2" t="s">
        <v>385</v>
      </c>
      <c r="O26" s="2" t="s">
        <v>385</v>
      </c>
      <c r="P26" s="2" t="s">
        <v>385</v>
      </c>
      <c r="Q26" s="2" t="s">
        <v>385</v>
      </c>
      <c r="R26" s="2" t="s">
        <v>1015</v>
      </c>
      <c r="S26" s="2" t="s">
        <v>385</v>
      </c>
      <c r="T26" s="2" t="s">
        <v>385</v>
      </c>
      <c r="U26" s="2" t="s">
        <v>385</v>
      </c>
      <c r="V26" s="2" t="s">
        <v>385</v>
      </c>
      <c r="W26" s="2" t="s">
        <v>385</v>
      </c>
      <c r="X26" s="2" t="s">
        <v>437</v>
      </c>
      <c r="Y26" s="2" t="s">
        <v>385</v>
      </c>
      <c r="Z26" s="2" t="s">
        <v>385</v>
      </c>
      <c r="AA26" s="2" t="s">
        <v>385</v>
      </c>
      <c r="AB26" s="2" t="s">
        <v>385</v>
      </c>
      <c r="AC26" s="2" t="s">
        <v>385</v>
      </c>
      <c r="AD26" s="2" t="s">
        <v>1027</v>
      </c>
      <c r="AE26" s="2" t="s">
        <v>385</v>
      </c>
      <c r="AF26" s="2" t="s">
        <v>385</v>
      </c>
      <c r="AG26" s="2" t="s">
        <v>385</v>
      </c>
      <c r="AH26" s="2" t="s">
        <v>385</v>
      </c>
      <c r="AI26" s="2" t="s">
        <v>385</v>
      </c>
      <c r="AJ26" s="2" t="s">
        <v>1025</v>
      </c>
      <c r="AK26" s="2" t="s">
        <v>385</v>
      </c>
      <c r="AL26" s="2" t="s">
        <v>385</v>
      </c>
      <c r="AM26" s="2" t="s">
        <v>385</v>
      </c>
      <c r="AN26" s="2" t="s">
        <v>385</v>
      </c>
      <c r="AO26" s="2" t="s">
        <v>385</v>
      </c>
      <c r="AP26" s="2" t="s">
        <v>437</v>
      </c>
      <c r="AQ26" s="2" t="s">
        <v>385</v>
      </c>
      <c r="AR26" s="2" t="s">
        <v>385</v>
      </c>
      <c r="AS26" s="2" t="s">
        <v>385</v>
      </c>
      <c r="AT26" s="2" t="s">
        <v>385</v>
      </c>
      <c r="AU26" s="2" t="s">
        <v>385</v>
      </c>
      <c r="AV26" s="2" t="s">
        <v>400</v>
      </c>
      <c r="AW26" s="2" t="s">
        <v>385</v>
      </c>
      <c r="AX26" s="2" t="s">
        <v>385</v>
      </c>
      <c r="AY26" s="2" t="s">
        <v>385</v>
      </c>
      <c r="AZ26" s="2" t="s">
        <v>385</v>
      </c>
      <c r="BA26" s="2" t="s">
        <v>385</v>
      </c>
      <c r="BB26" s="2" t="s">
        <v>1022</v>
      </c>
      <c r="BC26" s="2" t="s">
        <v>385</v>
      </c>
      <c r="BD26" s="2" t="s">
        <v>385</v>
      </c>
      <c r="BE26" s="2" t="s">
        <v>385</v>
      </c>
      <c r="BF26" s="2" t="s">
        <v>385</v>
      </c>
      <c r="BG26" s="2" t="s">
        <v>385</v>
      </c>
      <c r="BH26" s="2" t="s">
        <v>1036</v>
      </c>
      <c r="BI26" s="2" t="s">
        <v>385</v>
      </c>
      <c r="BJ26" s="2" t="s">
        <v>385</v>
      </c>
      <c r="BK26" s="2" t="s">
        <v>385</v>
      </c>
      <c r="BL26" s="2" t="s">
        <v>385</v>
      </c>
      <c r="BM26" s="2" t="s">
        <v>385</v>
      </c>
      <c r="BN26" s="2" t="s">
        <v>1036</v>
      </c>
      <c r="BO26" s="2" t="s">
        <v>385</v>
      </c>
      <c r="BP26" s="2" t="s">
        <v>385</v>
      </c>
      <c r="BQ26" s="2" t="s">
        <v>385</v>
      </c>
      <c r="BR26" s="2" t="s">
        <v>385</v>
      </c>
      <c r="BS26" s="2" t="s">
        <v>385</v>
      </c>
      <c r="BT26" s="2" t="s">
        <v>1036</v>
      </c>
      <c r="BU26" s="2" t="s">
        <v>385</v>
      </c>
      <c r="BV26" s="2" t="s">
        <v>385</v>
      </c>
      <c r="BW26" s="2" t="s">
        <v>385</v>
      </c>
      <c r="BX26" s="2" t="s">
        <v>385</v>
      </c>
      <c r="BY26" s="2" t="s">
        <v>385</v>
      </c>
      <c r="BZ26" s="2" t="s">
        <v>970</v>
      </c>
      <c r="CA26" s="2" t="s">
        <v>385</v>
      </c>
      <c r="CB26" s="2" t="s">
        <v>385</v>
      </c>
      <c r="CC26" s="2" t="s">
        <v>385</v>
      </c>
      <c r="CD26" s="2" t="s">
        <v>385</v>
      </c>
      <c r="CE26" s="2" t="s">
        <v>385</v>
      </c>
      <c r="CF26" s="2" t="s">
        <v>1027</v>
      </c>
      <c r="CG26" s="2" t="s">
        <v>385</v>
      </c>
      <c r="CH26" s="2" t="s">
        <v>385</v>
      </c>
      <c r="CI26" s="2" t="s">
        <v>385</v>
      </c>
      <c r="CJ26" s="2" t="s">
        <v>385</v>
      </c>
      <c r="CK26" s="2" t="s">
        <v>385</v>
      </c>
      <c r="CL26" s="2" t="s">
        <v>1034</v>
      </c>
      <c r="CM26" s="2" t="s">
        <v>385</v>
      </c>
      <c r="CN26" s="2" t="s">
        <v>385</v>
      </c>
      <c r="CO26" s="2" t="s">
        <v>385</v>
      </c>
      <c r="CP26" s="2" t="s">
        <v>385</v>
      </c>
      <c r="CQ26" s="2" t="s">
        <v>385</v>
      </c>
      <c r="CR26" s="2" t="s">
        <v>1024</v>
      </c>
      <c r="CS26" s="2" t="s">
        <v>385</v>
      </c>
      <c r="CT26" s="2" t="s">
        <v>385</v>
      </c>
      <c r="CU26" s="2" t="s">
        <v>385</v>
      </c>
      <c r="CV26" s="2" t="s">
        <v>385</v>
      </c>
      <c r="CW26" s="2" t="s">
        <v>385</v>
      </c>
      <c r="CX26" s="2" t="s">
        <v>245</v>
      </c>
      <c r="CY26" s="2" t="s">
        <v>385</v>
      </c>
      <c r="CZ26" s="2" t="s">
        <v>385</v>
      </c>
      <c r="DA26" s="2" t="s">
        <v>385</v>
      </c>
      <c r="DB26" s="2" t="s">
        <v>385</v>
      </c>
      <c r="DC26" s="2" t="s">
        <v>385</v>
      </c>
      <c r="DD26" s="2" t="s">
        <v>400</v>
      </c>
      <c r="DE26" s="2" t="s">
        <v>385</v>
      </c>
      <c r="DF26" s="2" t="s">
        <v>385</v>
      </c>
      <c r="DG26" s="2" t="s">
        <v>385</v>
      </c>
      <c r="DH26" s="2" t="s">
        <v>385</v>
      </c>
      <c r="DI26" s="2" t="s">
        <v>385</v>
      </c>
      <c r="DJ26" s="2" t="s">
        <v>1003</v>
      </c>
      <c r="DK26" s="2" t="s">
        <v>385</v>
      </c>
      <c r="DL26" s="2" t="s">
        <v>385</v>
      </c>
      <c r="DM26" s="2" t="s">
        <v>385</v>
      </c>
      <c r="DN26" s="2" t="s">
        <v>385</v>
      </c>
      <c r="DO26" s="2" t="s">
        <v>385</v>
      </c>
      <c r="DP26" s="2" t="s">
        <v>1025</v>
      </c>
      <c r="DQ26" s="2" t="s">
        <v>385</v>
      </c>
      <c r="DR26" s="2" t="s">
        <v>385</v>
      </c>
      <c r="DS26" s="2" t="s">
        <v>385</v>
      </c>
      <c r="DT26" s="2" t="s">
        <v>385</v>
      </c>
      <c r="DU26" s="2" t="s">
        <v>385</v>
      </c>
      <c r="DV26" s="2" t="s">
        <v>970</v>
      </c>
      <c r="DW26" s="2" t="s">
        <v>385</v>
      </c>
      <c r="DX26" s="2" t="s">
        <v>385</v>
      </c>
      <c r="DY26" s="2" t="s">
        <v>385</v>
      </c>
      <c r="DZ26" s="2" t="s">
        <v>385</v>
      </c>
      <c r="EA26" s="2" t="s">
        <v>385</v>
      </c>
      <c r="EB26" s="2" t="s">
        <v>999</v>
      </c>
      <c r="EC26" s="2" t="s">
        <v>385</v>
      </c>
      <c r="ED26" s="2" t="s">
        <v>385</v>
      </c>
      <c r="EE26" s="2" t="s">
        <v>385</v>
      </c>
      <c r="EF26" s="2" t="s">
        <v>385</v>
      </c>
      <c r="EG26" s="2" t="s">
        <v>385</v>
      </c>
      <c r="EH26" s="2" t="s">
        <v>441</v>
      </c>
      <c r="EI26" s="2" t="s">
        <v>385</v>
      </c>
      <c r="EJ26" s="2" t="s">
        <v>385</v>
      </c>
      <c r="EK26" s="2" t="s">
        <v>385</v>
      </c>
      <c r="EL26" s="2" t="s">
        <v>385</v>
      </c>
      <c r="EM26" s="2" t="s">
        <v>385</v>
      </c>
      <c r="EN26" s="2" t="s">
        <v>970</v>
      </c>
      <c r="EO26" s="2" t="s">
        <v>385</v>
      </c>
      <c r="EP26" s="2" t="s">
        <v>385</v>
      </c>
      <c r="EQ26" s="2" t="s">
        <v>385</v>
      </c>
      <c r="ER26" s="2" t="s">
        <v>385</v>
      </c>
      <c r="ES26" s="2" t="s">
        <v>385</v>
      </c>
      <c r="ET26" s="2" t="s">
        <v>970</v>
      </c>
      <c r="EU26" s="2" t="s">
        <v>385</v>
      </c>
      <c r="EV26" s="2" t="s">
        <v>385</v>
      </c>
      <c r="EW26" s="2" t="s">
        <v>385</v>
      </c>
      <c r="EX26" s="2" t="s">
        <v>385</v>
      </c>
      <c r="EY26" s="2" t="s">
        <v>385</v>
      </c>
      <c r="EZ26" s="2" t="s">
        <v>1036</v>
      </c>
      <c r="FA26" s="2" t="s">
        <v>385</v>
      </c>
      <c r="FB26" s="2" t="s">
        <v>385</v>
      </c>
      <c r="FC26" s="2" t="s">
        <v>385</v>
      </c>
      <c r="FD26" s="2" t="s">
        <v>385</v>
      </c>
      <c r="FE26" s="2" t="s">
        <v>385</v>
      </c>
      <c r="FF26" s="2" t="s">
        <v>419</v>
      </c>
      <c r="FG26" s="2" t="s">
        <v>385</v>
      </c>
      <c r="FH26" s="2" t="s">
        <v>385</v>
      </c>
      <c r="FI26" s="2" t="s">
        <v>385</v>
      </c>
      <c r="FJ26" s="2" t="s">
        <v>385</v>
      </c>
      <c r="FK26" s="2" t="s">
        <v>385</v>
      </c>
      <c r="FL26" s="2" t="s">
        <v>988</v>
      </c>
      <c r="FM26" s="2" t="s">
        <v>385</v>
      </c>
      <c r="FN26" s="2" t="s">
        <v>385</v>
      </c>
      <c r="FO26" s="2" t="s">
        <v>385</v>
      </c>
      <c r="FP26" s="2" t="s">
        <v>385</v>
      </c>
      <c r="FQ26" s="2" t="s">
        <v>385</v>
      </c>
    </row>
    <row r="27" spans="1:173">
      <c r="A27" s="54" t="s">
        <v>1028</v>
      </c>
      <c r="B27" s="54"/>
      <c r="C27" s="54"/>
      <c r="D27" s="54" t="s">
        <v>988</v>
      </c>
      <c r="E27" s="54"/>
      <c r="F27" s="54"/>
      <c r="G27" s="2" t="s">
        <v>385</v>
      </c>
      <c r="H27" s="2" t="s">
        <v>385</v>
      </c>
      <c r="I27" s="2" t="s">
        <v>385</v>
      </c>
      <c r="J27" s="2" t="s">
        <v>385</v>
      </c>
      <c r="K27" s="2" t="s">
        <v>385</v>
      </c>
      <c r="L27" s="2" t="s">
        <v>1029</v>
      </c>
      <c r="M27" s="2" t="s">
        <v>385</v>
      </c>
      <c r="N27" s="2" t="s">
        <v>385</v>
      </c>
      <c r="O27" s="2" t="s">
        <v>385</v>
      </c>
      <c r="P27" s="2" t="s">
        <v>385</v>
      </c>
      <c r="Q27" s="2" t="s">
        <v>385</v>
      </c>
      <c r="R27" s="2" t="s">
        <v>1030</v>
      </c>
      <c r="S27" s="2" t="s">
        <v>385</v>
      </c>
      <c r="T27" s="2" t="s">
        <v>385</v>
      </c>
      <c r="U27" s="2" t="s">
        <v>385</v>
      </c>
      <c r="V27" s="2" t="s">
        <v>385</v>
      </c>
      <c r="W27" s="2" t="s">
        <v>385</v>
      </c>
      <c r="X27" s="2" t="s">
        <v>475</v>
      </c>
      <c r="Y27" s="2" t="s">
        <v>385</v>
      </c>
      <c r="Z27" s="2" t="s">
        <v>385</v>
      </c>
      <c r="AA27" s="2" t="s">
        <v>385</v>
      </c>
      <c r="AB27" s="2" t="s">
        <v>385</v>
      </c>
      <c r="AC27" s="2" t="s">
        <v>385</v>
      </c>
      <c r="AD27" s="2" t="s">
        <v>1030</v>
      </c>
      <c r="AE27" s="2" t="s">
        <v>385</v>
      </c>
      <c r="AF27" s="2" t="s">
        <v>385</v>
      </c>
      <c r="AG27" s="2" t="s">
        <v>385</v>
      </c>
      <c r="AH27" s="2" t="s">
        <v>385</v>
      </c>
      <c r="AI27" s="2" t="s">
        <v>385</v>
      </c>
      <c r="AJ27" s="2" t="s">
        <v>475</v>
      </c>
      <c r="AK27" s="2" t="s">
        <v>385</v>
      </c>
      <c r="AL27" s="2" t="s">
        <v>385</v>
      </c>
      <c r="AM27" s="2" t="s">
        <v>385</v>
      </c>
      <c r="AN27" s="2" t="s">
        <v>385</v>
      </c>
      <c r="AO27" s="2" t="s">
        <v>385</v>
      </c>
      <c r="AP27" s="2" t="s">
        <v>1032</v>
      </c>
      <c r="AQ27" s="2" t="s">
        <v>385</v>
      </c>
      <c r="AR27" s="2" t="s">
        <v>385</v>
      </c>
      <c r="AS27" s="2" t="s">
        <v>385</v>
      </c>
      <c r="AT27" s="2" t="s">
        <v>385</v>
      </c>
      <c r="AU27" s="2" t="s">
        <v>385</v>
      </c>
      <c r="AV27" s="2" t="s">
        <v>1029</v>
      </c>
      <c r="AW27" s="2" t="s">
        <v>385</v>
      </c>
      <c r="AX27" s="2" t="s">
        <v>385</v>
      </c>
      <c r="AY27" s="2" t="s">
        <v>385</v>
      </c>
      <c r="AZ27" s="2" t="s">
        <v>385</v>
      </c>
      <c r="BA27" s="2" t="s">
        <v>385</v>
      </c>
      <c r="BB27" s="2" t="s">
        <v>1023</v>
      </c>
      <c r="BC27" s="2" t="s">
        <v>385</v>
      </c>
      <c r="BD27" s="2" t="s">
        <v>385</v>
      </c>
      <c r="BE27" s="2" t="s">
        <v>385</v>
      </c>
      <c r="BF27" s="2" t="s">
        <v>385</v>
      </c>
      <c r="BG27" s="2" t="s">
        <v>385</v>
      </c>
      <c r="BH27" s="2" t="s">
        <v>475</v>
      </c>
      <c r="BI27" s="2" t="s">
        <v>385</v>
      </c>
      <c r="BJ27" s="2" t="s">
        <v>385</v>
      </c>
      <c r="BK27" s="2" t="s">
        <v>385</v>
      </c>
      <c r="BL27" s="2" t="s">
        <v>385</v>
      </c>
      <c r="BM27" s="2" t="s">
        <v>385</v>
      </c>
      <c r="BN27" s="2" t="s">
        <v>775</v>
      </c>
      <c r="BO27" s="2" t="s">
        <v>385</v>
      </c>
      <c r="BP27" s="2" t="s">
        <v>385</v>
      </c>
      <c r="BQ27" s="2" t="s">
        <v>385</v>
      </c>
      <c r="BR27" s="2" t="s">
        <v>385</v>
      </c>
      <c r="BS27" s="2" t="s">
        <v>385</v>
      </c>
      <c r="BT27" s="2" t="s">
        <v>1029</v>
      </c>
      <c r="BU27" s="2" t="s">
        <v>385</v>
      </c>
      <c r="BV27" s="2" t="s">
        <v>385</v>
      </c>
      <c r="BW27" s="2" t="s">
        <v>385</v>
      </c>
      <c r="BX27" s="2" t="s">
        <v>385</v>
      </c>
      <c r="BY27" s="2" t="s">
        <v>385</v>
      </c>
      <c r="BZ27" s="2" t="s">
        <v>1029</v>
      </c>
      <c r="CA27" s="2" t="s">
        <v>385</v>
      </c>
      <c r="CB27" s="2" t="s">
        <v>385</v>
      </c>
      <c r="CC27" s="2" t="s">
        <v>385</v>
      </c>
      <c r="CD27" s="2" t="s">
        <v>385</v>
      </c>
      <c r="CE27" s="2" t="s">
        <v>385</v>
      </c>
      <c r="CF27" s="2" t="s">
        <v>1030</v>
      </c>
      <c r="CG27" s="2" t="s">
        <v>385</v>
      </c>
      <c r="CH27" s="2" t="s">
        <v>385</v>
      </c>
      <c r="CI27" s="2" t="s">
        <v>385</v>
      </c>
      <c r="CJ27" s="2" t="s">
        <v>385</v>
      </c>
      <c r="CK27" s="2" t="s">
        <v>385</v>
      </c>
      <c r="CL27" s="2" t="s">
        <v>770</v>
      </c>
      <c r="CM27" s="2" t="s">
        <v>385</v>
      </c>
      <c r="CN27" s="2" t="s">
        <v>385</v>
      </c>
      <c r="CO27" s="2" t="s">
        <v>385</v>
      </c>
      <c r="CP27" s="2" t="s">
        <v>385</v>
      </c>
      <c r="CQ27" s="2" t="s">
        <v>385</v>
      </c>
      <c r="CR27" s="2" t="s">
        <v>475</v>
      </c>
      <c r="CS27" s="2" t="s">
        <v>385</v>
      </c>
      <c r="CT27" s="2" t="s">
        <v>385</v>
      </c>
      <c r="CU27" s="2" t="s">
        <v>385</v>
      </c>
      <c r="CV27" s="2" t="s">
        <v>385</v>
      </c>
      <c r="CW27" s="2" t="s">
        <v>385</v>
      </c>
      <c r="CX27" s="2" t="s">
        <v>775</v>
      </c>
      <c r="CY27" s="2" t="s">
        <v>385</v>
      </c>
      <c r="CZ27" s="2" t="s">
        <v>385</v>
      </c>
      <c r="DA27" s="2" t="s">
        <v>385</v>
      </c>
      <c r="DB27" s="2" t="s">
        <v>385</v>
      </c>
      <c r="DC27" s="2" t="s">
        <v>385</v>
      </c>
      <c r="DD27" s="2" t="s">
        <v>756</v>
      </c>
      <c r="DE27" s="2" t="s">
        <v>385</v>
      </c>
      <c r="DF27" s="2" t="s">
        <v>385</v>
      </c>
      <c r="DG27" s="2" t="s">
        <v>385</v>
      </c>
      <c r="DH27" s="2" t="s">
        <v>385</v>
      </c>
      <c r="DI27" s="2" t="s">
        <v>385</v>
      </c>
      <c r="DJ27" s="2" t="s">
        <v>493</v>
      </c>
      <c r="DK27" s="2" t="s">
        <v>385</v>
      </c>
      <c r="DL27" s="2" t="s">
        <v>385</v>
      </c>
      <c r="DM27" s="2" t="s">
        <v>385</v>
      </c>
      <c r="DN27" s="2" t="s">
        <v>385</v>
      </c>
      <c r="DO27" s="2" t="s">
        <v>385</v>
      </c>
      <c r="DP27" s="2" t="s">
        <v>756</v>
      </c>
      <c r="DQ27" s="2" t="s">
        <v>385</v>
      </c>
      <c r="DR27" s="2" t="s">
        <v>385</v>
      </c>
      <c r="DS27" s="2" t="s">
        <v>385</v>
      </c>
      <c r="DT27" s="2" t="s">
        <v>385</v>
      </c>
      <c r="DU27" s="2" t="s">
        <v>385</v>
      </c>
      <c r="DV27" s="2" t="s">
        <v>475</v>
      </c>
      <c r="DW27" s="2" t="s">
        <v>385</v>
      </c>
      <c r="DX27" s="2" t="s">
        <v>385</v>
      </c>
      <c r="DY27" s="2" t="s">
        <v>385</v>
      </c>
      <c r="DZ27" s="2" t="s">
        <v>385</v>
      </c>
      <c r="EA27" s="2" t="s">
        <v>385</v>
      </c>
      <c r="EB27" s="2" t="s">
        <v>400</v>
      </c>
      <c r="EC27" s="2" t="s">
        <v>385</v>
      </c>
      <c r="ED27" s="2" t="s">
        <v>385</v>
      </c>
      <c r="EE27" s="2" t="s">
        <v>385</v>
      </c>
      <c r="EF27" s="2" t="s">
        <v>385</v>
      </c>
      <c r="EG27" s="2" t="s">
        <v>385</v>
      </c>
      <c r="EH27" s="2" t="s">
        <v>488</v>
      </c>
      <c r="EI27" s="2" t="s">
        <v>385</v>
      </c>
      <c r="EJ27" s="2" t="s">
        <v>385</v>
      </c>
      <c r="EK27" s="2" t="s">
        <v>385</v>
      </c>
      <c r="EL27" s="2" t="s">
        <v>385</v>
      </c>
      <c r="EM27" s="2" t="s">
        <v>385</v>
      </c>
      <c r="EN27" s="2" t="s">
        <v>388</v>
      </c>
      <c r="EO27" s="2" t="s">
        <v>385</v>
      </c>
      <c r="EP27" s="2" t="s">
        <v>385</v>
      </c>
      <c r="EQ27" s="2" t="s">
        <v>385</v>
      </c>
      <c r="ER27" s="2" t="s">
        <v>385</v>
      </c>
      <c r="ES27" s="2" t="s">
        <v>385</v>
      </c>
      <c r="ET27" s="2" t="s">
        <v>1023</v>
      </c>
      <c r="EU27" s="2" t="s">
        <v>385</v>
      </c>
      <c r="EV27" s="2" t="s">
        <v>385</v>
      </c>
      <c r="EW27" s="2" t="s">
        <v>385</v>
      </c>
      <c r="EX27" s="2" t="s">
        <v>385</v>
      </c>
      <c r="EY27" s="2" t="s">
        <v>385</v>
      </c>
      <c r="EZ27" s="2" t="s">
        <v>388</v>
      </c>
      <c r="FA27" s="2" t="s">
        <v>385</v>
      </c>
      <c r="FB27" s="2" t="s">
        <v>385</v>
      </c>
      <c r="FC27" s="2" t="s">
        <v>385</v>
      </c>
      <c r="FD27" s="2" t="s">
        <v>385</v>
      </c>
      <c r="FE27" s="2" t="s">
        <v>385</v>
      </c>
      <c r="FF27" s="2" t="s">
        <v>245</v>
      </c>
      <c r="FG27" s="2" t="s">
        <v>385</v>
      </c>
      <c r="FH27" s="2" t="s">
        <v>385</v>
      </c>
      <c r="FI27" s="2" t="s">
        <v>385</v>
      </c>
      <c r="FJ27" s="2" t="s">
        <v>385</v>
      </c>
      <c r="FK27" s="2" t="s">
        <v>385</v>
      </c>
      <c r="FL27" s="2" t="s">
        <v>329</v>
      </c>
      <c r="FM27" s="2" t="s">
        <v>385</v>
      </c>
      <c r="FN27" s="2" t="s">
        <v>385</v>
      </c>
      <c r="FO27" s="2" t="s">
        <v>385</v>
      </c>
      <c r="FP27" s="2" t="s">
        <v>385</v>
      </c>
      <c r="FQ27" s="2" t="s">
        <v>385</v>
      </c>
    </row>
    <row r="28" spans="1:173">
      <c r="A28" s="54" t="s">
        <v>1033</v>
      </c>
      <c r="B28" s="54"/>
      <c r="C28" s="54"/>
      <c r="D28" s="54" t="s">
        <v>1034</v>
      </c>
      <c r="E28" s="54"/>
      <c r="F28" s="54"/>
      <c r="G28" s="2" t="s">
        <v>385</v>
      </c>
      <c r="H28" s="2" t="s">
        <v>385</v>
      </c>
      <c r="I28" s="2" t="s">
        <v>385</v>
      </c>
      <c r="J28" s="2" t="s">
        <v>385</v>
      </c>
      <c r="K28" s="2" t="s">
        <v>385</v>
      </c>
      <c r="L28" s="2" t="s">
        <v>475</v>
      </c>
      <c r="M28" s="2" t="s">
        <v>385</v>
      </c>
      <c r="N28" s="2" t="s">
        <v>385</v>
      </c>
      <c r="O28" s="2" t="s">
        <v>385</v>
      </c>
      <c r="P28" s="2" t="s">
        <v>385</v>
      </c>
      <c r="Q28" s="2" t="s">
        <v>385</v>
      </c>
      <c r="R28" s="2" t="s">
        <v>1029</v>
      </c>
      <c r="S28" s="2" t="s">
        <v>385</v>
      </c>
      <c r="T28" s="2" t="s">
        <v>385</v>
      </c>
      <c r="U28" s="2" t="s">
        <v>385</v>
      </c>
      <c r="V28" s="2" t="s">
        <v>385</v>
      </c>
      <c r="W28" s="2" t="s">
        <v>385</v>
      </c>
      <c r="X28" s="2" t="s">
        <v>1034</v>
      </c>
      <c r="Y28" s="2" t="s">
        <v>385</v>
      </c>
      <c r="Z28" s="2" t="s">
        <v>385</v>
      </c>
      <c r="AA28" s="2" t="s">
        <v>385</v>
      </c>
      <c r="AB28" s="2" t="s">
        <v>385</v>
      </c>
      <c r="AC28" s="2" t="s">
        <v>385</v>
      </c>
      <c r="AD28" s="2" t="s">
        <v>1031</v>
      </c>
      <c r="AE28" s="2" t="s">
        <v>385</v>
      </c>
      <c r="AF28" s="2" t="s">
        <v>385</v>
      </c>
      <c r="AG28" s="2" t="s">
        <v>385</v>
      </c>
      <c r="AH28" s="2" t="s">
        <v>385</v>
      </c>
      <c r="AI28" s="2" t="s">
        <v>385</v>
      </c>
      <c r="AJ28" s="2" t="s">
        <v>988</v>
      </c>
      <c r="AK28" s="2" t="s">
        <v>385</v>
      </c>
      <c r="AL28" s="2" t="s">
        <v>385</v>
      </c>
      <c r="AM28" s="2" t="s">
        <v>385</v>
      </c>
      <c r="AN28" s="2" t="s">
        <v>385</v>
      </c>
      <c r="AO28" s="2" t="s">
        <v>385</v>
      </c>
      <c r="AP28" s="2" t="s">
        <v>245</v>
      </c>
      <c r="AQ28" s="2" t="s">
        <v>385</v>
      </c>
      <c r="AR28" s="2" t="s">
        <v>385</v>
      </c>
      <c r="AS28" s="2" t="s">
        <v>385</v>
      </c>
      <c r="AT28" s="2" t="s">
        <v>385</v>
      </c>
      <c r="AU28" s="2" t="s">
        <v>385</v>
      </c>
      <c r="AV28" s="2" t="s">
        <v>388</v>
      </c>
      <c r="AW28" s="2" t="s">
        <v>385</v>
      </c>
      <c r="AX28" s="2" t="s">
        <v>385</v>
      </c>
      <c r="AY28" s="2" t="s">
        <v>385</v>
      </c>
      <c r="AZ28" s="2" t="s">
        <v>385</v>
      </c>
      <c r="BA28" s="2" t="s">
        <v>385</v>
      </c>
      <c r="BB28" s="2" t="s">
        <v>1015</v>
      </c>
      <c r="BC28" s="2" t="s">
        <v>385</v>
      </c>
      <c r="BD28" s="2" t="s">
        <v>385</v>
      </c>
      <c r="BE28" s="2" t="s">
        <v>385</v>
      </c>
      <c r="BF28" s="2" t="s">
        <v>385</v>
      </c>
      <c r="BG28" s="2" t="s">
        <v>385</v>
      </c>
      <c r="BH28" s="2" t="s">
        <v>988</v>
      </c>
      <c r="BI28" s="2" t="s">
        <v>385</v>
      </c>
      <c r="BJ28" s="2" t="s">
        <v>385</v>
      </c>
      <c r="BK28" s="2" t="s">
        <v>385</v>
      </c>
      <c r="BL28" s="2" t="s">
        <v>385</v>
      </c>
      <c r="BM28" s="2" t="s">
        <v>385</v>
      </c>
      <c r="BN28" s="2" t="s">
        <v>756</v>
      </c>
      <c r="BO28" s="2" t="s">
        <v>385</v>
      </c>
      <c r="BP28" s="2" t="s">
        <v>385</v>
      </c>
      <c r="BQ28" s="2" t="s">
        <v>385</v>
      </c>
      <c r="BR28" s="2" t="s">
        <v>385</v>
      </c>
      <c r="BS28" s="2" t="s">
        <v>385</v>
      </c>
      <c r="BT28" s="2" t="s">
        <v>475</v>
      </c>
      <c r="BU28" s="2" t="s">
        <v>385</v>
      </c>
      <c r="BV28" s="2" t="s">
        <v>385</v>
      </c>
      <c r="BW28" s="2" t="s">
        <v>385</v>
      </c>
      <c r="BX28" s="2" t="s">
        <v>385</v>
      </c>
      <c r="BY28" s="2" t="s">
        <v>385</v>
      </c>
      <c r="BZ28" s="2" t="s">
        <v>1026</v>
      </c>
      <c r="CA28" s="2" t="s">
        <v>385</v>
      </c>
      <c r="CB28" s="2" t="s">
        <v>385</v>
      </c>
      <c r="CC28" s="2" t="s">
        <v>385</v>
      </c>
      <c r="CD28" s="2" t="s">
        <v>385</v>
      </c>
      <c r="CE28" s="2" t="s">
        <v>385</v>
      </c>
      <c r="CF28" s="2" t="s">
        <v>1031</v>
      </c>
      <c r="CG28" s="2" t="s">
        <v>385</v>
      </c>
      <c r="CH28" s="2" t="s">
        <v>385</v>
      </c>
      <c r="CI28" s="2" t="s">
        <v>385</v>
      </c>
      <c r="CJ28" s="2" t="s">
        <v>385</v>
      </c>
      <c r="CK28" s="2" t="s">
        <v>385</v>
      </c>
      <c r="CL28" s="2" t="s">
        <v>775</v>
      </c>
      <c r="CM28" s="2" t="s">
        <v>385</v>
      </c>
      <c r="CN28" s="2" t="s">
        <v>385</v>
      </c>
      <c r="CO28" s="2" t="s">
        <v>385</v>
      </c>
      <c r="CP28" s="2" t="s">
        <v>385</v>
      </c>
      <c r="CQ28" s="2" t="s">
        <v>385</v>
      </c>
      <c r="CR28" s="2" t="s">
        <v>988</v>
      </c>
      <c r="CS28" s="2" t="s">
        <v>385</v>
      </c>
      <c r="CT28" s="2" t="s">
        <v>385</v>
      </c>
      <c r="CU28" s="2" t="s">
        <v>385</v>
      </c>
      <c r="CV28" s="2" t="s">
        <v>385</v>
      </c>
      <c r="CW28" s="2" t="s">
        <v>385</v>
      </c>
      <c r="CX28" s="2" t="s">
        <v>756</v>
      </c>
      <c r="CY28" s="2" t="s">
        <v>385</v>
      </c>
      <c r="CZ28" s="2" t="s">
        <v>385</v>
      </c>
      <c r="DA28" s="2" t="s">
        <v>385</v>
      </c>
      <c r="DB28" s="2" t="s">
        <v>385</v>
      </c>
      <c r="DC28" s="2" t="s">
        <v>385</v>
      </c>
      <c r="DD28" s="2" t="s">
        <v>388</v>
      </c>
      <c r="DE28" s="2" t="s">
        <v>385</v>
      </c>
      <c r="DF28" s="2" t="s">
        <v>385</v>
      </c>
      <c r="DG28" s="2" t="s">
        <v>385</v>
      </c>
      <c r="DH28" s="2" t="s">
        <v>385</v>
      </c>
      <c r="DI28" s="2" t="s">
        <v>385</v>
      </c>
      <c r="DJ28" s="2" t="s">
        <v>423</v>
      </c>
      <c r="DK28" s="2" t="s">
        <v>385</v>
      </c>
      <c r="DL28" s="2" t="s">
        <v>385</v>
      </c>
      <c r="DM28" s="2" t="s">
        <v>385</v>
      </c>
      <c r="DN28" s="2" t="s">
        <v>385</v>
      </c>
      <c r="DO28" s="2" t="s">
        <v>385</v>
      </c>
      <c r="DP28" s="2" t="s">
        <v>988</v>
      </c>
      <c r="DQ28" s="2" t="s">
        <v>385</v>
      </c>
      <c r="DR28" s="2" t="s">
        <v>385</v>
      </c>
      <c r="DS28" s="2" t="s">
        <v>385</v>
      </c>
      <c r="DT28" s="2" t="s">
        <v>385</v>
      </c>
      <c r="DU28" s="2" t="s">
        <v>385</v>
      </c>
      <c r="DV28" s="2" t="s">
        <v>1026</v>
      </c>
      <c r="DW28" s="2" t="s">
        <v>385</v>
      </c>
      <c r="DX28" s="2" t="s">
        <v>385</v>
      </c>
      <c r="DY28" s="2" t="s">
        <v>385</v>
      </c>
      <c r="DZ28" s="2" t="s">
        <v>385</v>
      </c>
      <c r="EA28" s="2" t="s">
        <v>385</v>
      </c>
      <c r="EB28" s="2" t="s">
        <v>1025</v>
      </c>
      <c r="EC28" s="2" t="s">
        <v>385</v>
      </c>
      <c r="ED28" s="2" t="s">
        <v>385</v>
      </c>
      <c r="EE28" s="2" t="s">
        <v>385</v>
      </c>
      <c r="EF28" s="2" t="s">
        <v>385</v>
      </c>
      <c r="EG28" s="2" t="s">
        <v>385</v>
      </c>
      <c r="EH28" s="2" t="s">
        <v>437</v>
      </c>
      <c r="EI28" s="2" t="s">
        <v>385</v>
      </c>
      <c r="EJ28" s="2" t="s">
        <v>385</v>
      </c>
      <c r="EK28" s="2" t="s">
        <v>385</v>
      </c>
      <c r="EL28" s="2" t="s">
        <v>385</v>
      </c>
      <c r="EM28" s="2" t="s">
        <v>385</v>
      </c>
      <c r="EN28" s="2" t="s">
        <v>1026</v>
      </c>
      <c r="EO28" s="2" t="s">
        <v>385</v>
      </c>
      <c r="EP28" s="2" t="s">
        <v>385</v>
      </c>
      <c r="EQ28" s="2" t="s">
        <v>385</v>
      </c>
      <c r="ER28" s="2" t="s">
        <v>385</v>
      </c>
      <c r="ES28" s="2" t="s">
        <v>385</v>
      </c>
      <c r="ET28" s="2" t="s">
        <v>1015</v>
      </c>
      <c r="EU28" s="2" t="s">
        <v>385</v>
      </c>
      <c r="EV28" s="2" t="s">
        <v>385</v>
      </c>
      <c r="EW28" s="2" t="s">
        <v>385</v>
      </c>
      <c r="EX28" s="2" t="s">
        <v>385</v>
      </c>
      <c r="EY28" s="2" t="s">
        <v>385</v>
      </c>
      <c r="EZ28" s="2" t="s">
        <v>1032</v>
      </c>
      <c r="FA28" s="2" t="s">
        <v>385</v>
      </c>
      <c r="FB28" s="2" t="s">
        <v>385</v>
      </c>
      <c r="FC28" s="2" t="s">
        <v>385</v>
      </c>
      <c r="FD28" s="2" t="s">
        <v>385</v>
      </c>
      <c r="FE28" s="2" t="s">
        <v>385</v>
      </c>
      <c r="FF28" s="2" t="s">
        <v>1027</v>
      </c>
      <c r="FG28" s="2" t="s">
        <v>385</v>
      </c>
      <c r="FH28" s="2" t="s">
        <v>385</v>
      </c>
      <c r="FI28" s="2" t="s">
        <v>385</v>
      </c>
      <c r="FJ28" s="2" t="s">
        <v>385</v>
      </c>
      <c r="FK28" s="2" t="s">
        <v>385</v>
      </c>
      <c r="FL28" s="2" t="s">
        <v>770</v>
      </c>
      <c r="FM28" s="2" t="s">
        <v>385</v>
      </c>
      <c r="FN28" s="2" t="s">
        <v>385</v>
      </c>
      <c r="FO28" s="2" t="s">
        <v>385</v>
      </c>
      <c r="FP28" s="2" t="s">
        <v>385</v>
      </c>
      <c r="FQ28" s="2" t="s">
        <v>385</v>
      </c>
    </row>
    <row r="29" spans="1:173">
      <c r="A29" s="54" t="s">
        <v>1035</v>
      </c>
      <c r="B29" s="54"/>
      <c r="C29" s="54"/>
      <c r="D29" s="54" t="s">
        <v>245</v>
      </c>
      <c r="E29" s="54"/>
      <c r="F29" s="54"/>
      <c r="G29" s="2" t="s">
        <v>385</v>
      </c>
      <c r="H29" s="2" t="s">
        <v>385</v>
      </c>
      <c r="I29" s="2" t="s">
        <v>385</v>
      </c>
      <c r="J29" s="2" t="s">
        <v>385</v>
      </c>
      <c r="K29" s="2" t="s">
        <v>385</v>
      </c>
      <c r="L29" s="2" t="s">
        <v>756</v>
      </c>
      <c r="M29" s="2" t="s">
        <v>385</v>
      </c>
      <c r="N29" s="2" t="s">
        <v>385</v>
      </c>
      <c r="O29" s="2" t="s">
        <v>385</v>
      </c>
      <c r="P29" s="2" t="s">
        <v>385</v>
      </c>
      <c r="Q29" s="2" t="s">
        <v>385</v>
      </c>
      <c r="R29" s="2" t="s">
        <v>1029</v>
      </c>
      <c r="S29" s="2" t="s">
        <v>385</v>
      </c>
      <c r="T29" s="2" t="s">
        <v>385</v>
      </c>
      <c r="U29" s="2" t="s">
        <v>385</v>
      </c>
      <c r="V29" s="2" t="s">
        <v>385</v>
      </c>
      <c r="W29" s="2" t="s">
        <v>385</v>
      </c>
      <c r="X29" s="2" t="s">
        <v>1023</v>
      </c>
      <c r="Y29" s="2" t="s">
        <v>385</v>
      </c>
      <c r="Z29" s="2" t="s">
        <v>385</v>
      </c>
      <c r="AA29" s="2" t="s">
        <v>385</v>
      </c>
      <c r="AB29" s="2" t="s">
        <v>385</v>
      </c>
      <c r="AC29" s="2" t="s">
        <v>385</v>
      </c>
      <c r="AD29" s="2" t="s">
        <v>775</v>
      </c>
      <c r="AE29" s="2" t="s">
        <v>385</v>
      </c>
      <c r="AF29" s="2" t="s">
        <v>385</v>
      </c>
      <c r="AG29" s="2" t="s">
        <v>385</v>
      </c>
      <c r="AH29" s="2" t="s">
        <v>385</v>
      </c>
      <c r="AI29" s="2" t="s">
        <v>385</v>
      </c>
      <c r="AJ29" s="2" t="s">
        <v>1015</v>
      </c>
      <c r="AK29" s="2" t="s">
        <v>385</v>
      </c>
      <c r="AL29" s="2" t="s">
        <v>385</v>
      </c>
      <c r="AM29" s="2" t="s">
        <v>385</v>
      </c>
      <c r="AN29" s="2" t="s">
        <v>385</v>
      </c>
      <c r="AO29" s="2" t="s">
        <v>385</v>
      </c>
      <c r="AP29" s="2" t="s">
        <v>1015</v>
      </c>
      <c r="AQ29" s="2" t="s">
        <v>385</v>
      </c>
      <c r="AR29" s="2" t="s">
        <v>385</v>
      </c>
      <c r="AS29" s="2" t="s">
        <v>385</v>
      </c>
      <c r="AT29" s="2" t="s">
        <v>385</v>
      </c>
      <c r="AU29" s="2" t="s">
        <v>385</v>
      </c>
      <c r="AV29" s="2" t="s">
        <v>1031</v>
      </c>
      <c r="AW29" s="2" t="s">
        <v>385</v>
      </c>
      <c r="AX29" s="2" t="s">
        <v>385</v>
      </c>
      <c r="AY29" s="2" t="s">
        <v>385</v>
      </c>
      <c r="AZ29" s="2" t="s">
        <v>385</v>
      </c>
      <c r="BA29" s="2" t="s">
        <v>385</v>
      </c>
      <c r="BB29" s="2" t="s">
        <v>400</v>
      </c>
      <c r="BC29" s="2" t="s">
        <v>385</v>
      </c>
      <c r="BD29" s="2" t="s">
        <v>385</v>
      </c>
      <c r="BE29" s="2" t="s">
        <v>385</v>
      </c>
      <c r="BF29" s="2" t="s">
        <v>385</v>
      </c>
      <c r="BG29" s="2" t="s">
        <v>385</v>
      </c>
      <c r="BH29" s="2" t="s">
        <v>1032</v>
      </c>
      <c r="BI29" s="2" t="s">
        <v>385</v>
      </c>
      <c r="BJ29" s="2" t="s">
        <v>385</v>
      </c>
      <c r="BK29" s="2" t="s">
        <v>385</v>
      </c>
      <c r="BL29" s="2" t="s">
        <v>385</v>
      </c>
      <c r="BM29" s="2" t="s">
        <v>385</v>
      </c>
      <c r="BN29" s="2" t="s">
        <v>475</v>
      </c>
      <c r="BO29" s="2" t="s">
        <v>385</v>
      </c>
      <c r="BP29" s="2" t="s">
        <v>385</v>
      </c>
      <c r="BQ29" s="2" t="s">
        <v>385</v>
      </c>
      <c r="BR29" s="2" t="s">
        <v>385</v>
      </c>
      <c r="BS29" s="2" t="s">
        <v>385</v>
      </c>
      <c r="BT29" s="2" t="s">
        <v>475</v>
      </c>
      <c r="BU29" s="2" t="s">
        <v>385</v>
      </c>
      <c r="BV29" s="2" t="s">
        <v>385</v>
      </c>
      <c r="BW29" s="2" t="s">
        <v>385</v>
      </c>
      <c r="BX29" s="2" t="s">
        <v>385</v>
      </c>
      <c r="BY29" s="2" t="s">
        <v>385</v>
      </c>
      <c r="BZ29" s="2" t="s">
        <v>1023</v>
      </c>
      <c r="CA29" s="2" t="s">
        <v>385</v>
      </c>
      <c r="CB29" s="2" t="s">
        <v>385</v>
      </c>
      <c r="CC29" s="2" t="s">
        <v>385</v>
      </c>
      <c r="CD29" s="2" t="s">
        <v>385</v>
      </c>
      <c r="CE29" s="2" t="s">
        <v>385</v>
      </c>
      <c r="CF29" s="2" t="s">
        <v>756</v>
      </c>
      <c r="CG29" s="2" t="s">
        <v>385</v>
      </c>
      <c r="CH29" s="2" t="s">
        <v>385</v>
      </c>
      <c r="CI29" s="2" t="s">
        <v>385</v>
      </c>
      <c r="CJ29" s="2" t="s">
        <v>385</v>
      </c>
      <c r="CK29" s="2" t="s">
        <v>385</v>
      </c>
      <c r="CL29" s="2" t="s">
        <v>770</v>
      </c>
      <c r="CM29" s="2" t="s">
        <v>385</v>
      </c>
      <c r="CN29" s="2" t="s">
        <v>385</v>
      </c>
      <c r="CO29" s="2" t="s">
        <v>385</v>
      </c>
      <c r="CP29" s="2" t="s">
        <v>385</v>
      </c>
      <c r="CQ29" s="2" t="s">
        <v>385</v>
      </c>
      <c r="CR29" s="2" t="s">
        <v>1023</v>
      </c>
      <c r="CS29" s="2" t="s">
        <v>385</v>
      </c>
      <c r="CT29" s="2" t="s">
        <v>385</v>
      </c>
      <c r="CU29" s="2" t="s">
        <v>385</v>
      </c>
      <c r="CV29" s="2" t="s">
        <v>385</v>
      </c>
      <c r="CW29" s="2" t="s">
        <v>385</v>
      </c>
      <c r="CX29" s="2" t="s">
        <v>1031</v>
      </c>
      <c r="CY29" s="2" t="s">
        <v>385</v>
      </c>
      <c r="CZ29" s="2" t="s">
        <v>385</v>
      </c>
      <c r="DA29" s="2" t="s">
        <v>385</v>
      </c>
      <c r="DB29" s="2" t="s">
        <v>385</v>
      </c>
      <c r="DC29" s="2" t="s">
        <v>385</v>
      </c>
      <c r="DD29" s="2" t="s">
        <v>988</v>
      </c>
      <c r="DE29" s="2" t="s">
        <v>385</v>
      </c>
      <c r="DF29" s="2" t="s">
        <v>385</v>
      </c>
      <c r="DG29" s="2" t="s">
        <v>385</v>
      </c>
      <c r="DH29" s="2" t="s">
        <v>385</v>
      </c>
      <c r="DI29" s="2" t="s">
        <v>385</v>
      </c>
      <c r="DJ29" s="2" t="s">
        <v>445</v>
      </c>
      <c r="DK29" s="2" t="s">
        <v>385</v>
      </c>
      <c r="DL29" s="2" t="s">
        <v>385</v>
      </c>
      <c r="DM29" s="2" t="s">
        <v>385</v>
      </c>
      <c r="DN29" s="2" t="s">
        <v>385</v>
      </c>
      <c r="DO29" s="2" t="s">
        <v>385</v>
      </c>
      <c r="DP29" s="2" t="s">
        <v>988</v>
      </c>
      <c r="DQ29" s="2" t="s">
        <v>385</v>
      </c>
      <c r="DR29" s="2" t="s">
        <v>385</v>
      </c>
      <c r="DS29" s="2" t="s">
        <v>385</v>
      </c>
      <c r="DT29" s="2" t="s">
        <v>385</v>
      </c>
      <c r="DU29" s="2" t="s">
        <v>385</v>
      </c>
      <c r="DV29" s="2" t="s">
        <v>1034</v>
      </c>
      <c r="DW29" s="2" t="s">
        <v>385</v>
      </c>
      <c r="DX29" s="2" t="s">
        <v>385</v>
      </c>
      <c r="DY29" s="2" t="s">
        <v>385</v>
      </c>
      <c r="DZ29" s="2" t="s">
        <v>385</v>
      </c>
      <c r="EA29" s="2" t="s">
        <v>385</v>
      </c>
      <c r="EB29" s="2" t="s">
        <v>488</v>
      </c>
      <c r="EC29" s="2" t="s">
        <v>385</v>
      </c>
      <c r="ED29" s="2" t="s">
        <v>385</v>
      </c>
      <c r="EE29" s="2" t="s">
        <v>385</v>
      </c>
      <c r="EF29" s="2" t="s">
        <v>385</v>
      </c>
      <c r="EG29" s="2" t="s">
        <v>385</v>
      </c>
      <c r="EH29" s="2" t="s">
        <v>488</v>
      </c>
      <c r="EI29" s="2" t="s">
        <v>385</v>
      </c>
      <c r="EJ29" s="2" t="s">
        <v>385</v>
      </c>
      <c r="EK29" s="2" t="s">
        <v>385</v>
      </c>
      <c r="EL29" s="2" t="s">
        <v>385</v>
      </c>
      <c r="EM29" s="2" t="s">
        <v>385</v>
      </c>
      <c r="EN29" s="2" t="s">
        <v>245</v>
      </c>
      <c r="EO29" s="2" t="s">
        <v>385</v>
      </c>
      <c r="EP29" s="2" t="s">
        <v>385</v>
      </c>
      <c r="EQ29" s="2" t="s">
        <v>385</v>
      </c>
      <c r="ER29" s="2" t="s">
        <v>385</v>
      </c>
      <c r="ES29" s="2" t="s">
        <v>385</v>
      </c>
      <c r="ET29" s="2" t="s">
        <v>1034</v>
      </c>
      <c r="EU29" s="2" t="s">
        <v>385</v>
      </c>
      <c r="EV29" s="2" t="s">
        <v>385</v>
      </c>
      <c r="EW29" s="2" t="s">
        <v>385</v>
      </c>
      <c r="EX29" s="2" t="s">
        <v>385</v>
      </c>
      <c r="EY29" s="2" t="s">
        <v>385</v>
      </c>
      <c r="EZ29" s="2" t="s">
        <v>988</v>
      </c>
      <c r="FA29" s="2" t="s">
        <v>385</v>
      </c>
      <c r="FB29" s="2" t="s">
        <v>385</v>
      </c>
      <c r="FC29" s="2" t="s">
        <v>385</v>
      </c>
      <c r="FD29" s="2" t="s">
        <v>385</v>
      </c>
      <c r="FE29" s="2" t="s">
        <v>385</v>
      </c>
      <c r="FF29" s="2" t="s">
        <v>981</v>
      </c>
      <c r="FG29" s="2" t="s">
        <v>385</v>
      </c>
      <c r="FH29" s="2" t="s">
        <v>385</v>
      </c>
      <c r="FI29" s="2" t="s">
        <v>385</v>
      </c>
      <c r="FJ29" s="2" t="s">
        <v>385</v>
      </c>
      <c r="FK29" s="2" t="s">
        <v>385</v>
      </c>
      <c r="FL29" s="2" t="s">
        <v>764</v>
      </c>
      <c r="FM29" s="2" t="s">
        <v>385</v>
      </c>
      <c r="FN29" s="2" t="s">
        <v>385</v>
      </c>
      <c r="FO29" s="2" t="s">
        <v>385</v>
      </c>
      <c r="FP29" s="2" t="s">
        <v>385</v>
      </c>
      <c r="FQ29" s="2" t="s">
        <v>385</v>
      </c>
    </row>
    <row r="30" spans="1:173">
      <c r="A30" s="54" t="s">
        <v>1037</v>
      </c>
      <c r="B30" s="54"/>
      <c r="C30" s="54"/>
      <c r="D30" s="54" t="s">
        <v>245</v>
      </c>
      <c r="E30" s="54"/>
      <c r="F30" s="54"/>
      <c r="G30" s="2" t="s">
        <v>385</v>
      </c>
      <c r="H30" s="2" t="s">
        <v>385</v>
      </c>
      <c r="I30" s="2" t="s">
        <v>385</v>
      </c>
      <c r="J30" s="2" t="s">
        <v>385</v>
      </c>
      <c r="K30" s="2" t="s">
        <v>385</v>
      </c>
      <c r="L30" s="2" t="s">
        <v>1031</v>
      </c>
      <c r="M30" s="2" t="s">
        <v>385</v>
      </c>
      <c r="N30" s="2" t="s">
        <v>385</v>
      </c>
      <c r="O30" s="2" t="s">
        <v>385</v>
      </c>
      <c r="P30" s="2" t="s">
        <v>385</v>
      </c>
      <c r="Q30" s="2" t="s">
        <v>385</v>
      </c>
      <c r="R30" s="2" t="s">
        <v>1031</v>
      </c>
      <c r="S30" s="2" t="s">
        <v>385</v>
      </c>
      <c r="T30" s="2" t="s">
        <v>385</v>
      </c>
      <c r="U30" s="2" t="s">
        <v>385</v>
      </c>
      <c r="V30" s="2" t="s">
        <v>385</v>
      </c>
      <c r="W30" s="2" t="s">
        <v>385</v>
      </c>
      <c r="X30" s="2" t="s">
        <v>1034</v>
      </c>
      <c r="Y30" s="2" t="s">
        <v>385</v>
      </c>
      <c r="Z30" s="2" t="s">
        <v>385</v>
      </c>
      <c r="AA30" s="2" t="s">
        <v>385</v>
      </c>
      <c r="AB30" s="2" t="s">
        <v>385</v>
      </c>
      <c r="AC30" s="2" t="s">
        <v>385</v>
      </c>
      <c r="AD30" s="2" t="s">
        <v>1029</v>
      </c>
      <c r="AE30" s="2" t="s">
        <v>385</v>
      </c>
      <c r="AF30" s="2" t="s">
        <v>385</v>
      </c>
      <c r="AG30" s="2" t="s">
        <v>385</v>
      </c>
      <c r="AH30" s="2" t="s">
        <v>385</v>
      </c>
      <c r="AI30" s="2" t="s">
        <v>385</v>
      </c>
      <c r="AJ30" s="2" t="s">
        <v>1026</v>
      </c>
      <c r="AK30" s="2" t="s">
        <v>385</v>
      </c>
      <c r="AL30" s="2" t="s">
        <v>385</v>
      </c>
      <c r="AM30" s="2" t="s">
        <v>385</v>
      </c>
      <c r="AN30" s="2" t="s">
        <v>385</v>
      </c>
      <c r="AO30" s="2" t="s">
        <v>385</v>
      </c>
      <c r="AP30" s="2" t="s">
        <v>578</v>
      </c>
      <c r="AQ30" s="2" t="s">
        <v>385</v>
      </c>
      <c r="AR30" s="2" t="s">
        <v>385</v>
      </c>
      <c r="AS30" s="2" t="s">
        <v>385</v>
      </c>
      <c r="AT30" s="2" t="s">
        <v>385</v>
      </c>
      <c r="AU30" s="2" t="s">
        <v>385</v>
      </c>
      <c r="AV30" s="2" t="s">
        <v>756</v>
      </c>
      <c r="AW30" s="2" t="s">
        <v>385</v>
      </c>
      <c r="AX30" s="2" t="s">
        <v>385</v>
      </c>
      <c r="AY30" s="2" t="s">
        <v>385</v>
      </c>
      <c r="AZ30" s="2" t="s">
        <v>385</v>
      </c>
      <c r="BA30" s="2" t="s">
        <v>385</v>
      </c>
      <c r="BB30" s="2" t="s">
        <v>1036</v>
      </c>
      <c r="BC30" s="2" t="s">
        <v>385</v>
      </c>
      <c r="BD30" s="2" t="s">
        <v>385</v>
      </c>
      <c r="BE30" s="2" t="s">
        <v>385</v>
      </c>
      <c r="BF30" s="2" t="s">
        <v>385</v>
      </c>
      <c r="BG30" s="2" t="s">
        <v>385</v>
      </c>
      <c r="BH30" s="2" t="s">
        <v>1032</v>
      </c>
      <c r="BI30" s="2" t="s">
        <v>385</v>
      </c>
      <c r="BJ30" s="2" t="s">
        <v>385</v>
      </c>
      <c r="BK30" s="2" t="s">
        <v>385</v>
      </c>
      <c r="BL30" s="2" t="s">
        <v>385</v>
      </c>
      <c r="BM30" s="2" t="s">
        <v>385</v>
      </c>
      <c r="BN30" s="2" t="s">
        <v>388</v>
      </c>
      <c r="BO30" s="2" t="s">
        <v>385</v>
      </c>
      <c r="BP30" s="2" t="s">
        <v>385</v>
      </c>
      <c r="BQ30" s="2" t="s">
        <v>385</v>
      </c>
      <c r="BR30" s="2" t="s">
        <v>385</v>
      </c>
      <c r="BS30" s="2" t="s">
        <v>385</v>
      </c>
      <c r="BT30" s="2" t="s">
        <v>475</v>
      </c>
      <c r="BU30" s="2" t="s">
        <v>385</v>
      </c>
      <c r="BV30" s="2" t="s">
        <v>385</v>
      </c>
      <c r="BW30" s="2" t="s">
        <v>385</v>
      </c>
      <c r="BX30" s="2" t="s">
        <v>385</v>
      </c>
      <c r="BY30" s="2" t="s">
        <v>385</v>
      </c>
      <c r="BZ30" s="2" t="s">
        <v>1023</v>
      </c>
      <c r="CA30" s="2" t="s">
        <v>385</v>
      </c>
      <c r="CB30" s="2" t="s">
        <v>385</v>
      </c>
      <c r="CC30" s="2" t="s">
        <v>385</v>
      </c>
      <c r="CD30" s="2" t="s">
        <v>385</v>
      </c>
      <c r="CE30" s="2" t="s">
        <v>385</v>
      </c>
      <c r="CF30" s="2" t="s">
        <v>756</v>
      </c>
      <c r="CG30" s="2" t="s">
        <v>385</v>
      </c>
      <c r="CH30" s="2" t="s">
        <v>385</v>
      </c>
      <c r="CI30" s="2" t="s">
        <v>385</v>
      </c>
      <c r="CJ30" s="2" t="s">
        <v>385</v>
      </c>
      <c r="CK30" s="2" t="s">
        <v>385</v>
      </c>
      <c r="CL30" s="2" t="s">
        <v>770</v>
      </c>
      <c r="CM30" s="2" t="s">
        <v>385</v>
      </c>
      <c r="CN30" s="2" t="s">
        <v>385</v>
      </c>
      <c r="CO30" s="2" t="s">
        <v>385</v>
      </c>
      <c r="CP30" s="2" t="s">
        <v>385</v>
      </c>
      <c r="CQ30" s="2" t="s">
        <v>385</v>
      </c>
      <c r="CR30" s="2" t="s">
        <v>988</v>
      </c>
      <c r="CS30" s="2" t="s">
        <v>385</v>
      </c>
      <c r="CT30" s="2" t="s">
        <v>385</v>
      </c>
      <c r="CU30" s="2" t="s">
        <v>385</v>
      </c>
      <c r="CV30" s="2" t="s">
        <v>385</v>
      </c>
      <c r="CW30" s="2" t="s">
        <v>385</v>
      </c>
      <c r="CX30" s="2" t="s">
        <v>1031</v>
      </c>
      <c r="CY30" s="2" t="s">
        <v>385</v>
      </c>
      <c r="CZ30" s="2" t="s">
        <v>385</v>
      </c>
      <c r="DA30" s="2" t="s">
        <v>385</v>
      </c>
      <c r="DB30" s="2" t="s">
        <v>385</v>
      </c>
      <c r="DC30" s="2" t="s">
        <v>385</v>
      </c>
      <c r="DD30" s="2" t="s">
        <v>388</v>
      </c>
      <c r="DE30" s="2" t="s">
        <v>385</v>
      </c>
      <c r="DF30" s="2" t="s">
        <v>385</v>
      </c>
      <c r="DG30" s="2" t="s">
        <v>385</v>
      </c>
      <c r="DH30" s="2" t="s">
        <v>385</v>
      </c>
      <c r="DI30" s="2" t="s">
        <v>385</v>
      </c>
      <c r="DJ30" s="2" t="s">
        <v>433</v>
      </c>
      <c r="DK30" s="2" t="s">
        <v>385</v>
      </c>
      <c r="DL30" s="2" t="s">
        <v>385</v>
      </c>
      <c r="DM30" s="2" t="s">
        <v>385</v>
      </c>
      <c r="DN30" s="2" t="s">
        <v>385</v>
      </c>
      <c r="DO30" s="2" t="s">
        <v>385</v>
      </c>
      <c r="DP30" s="2" t="s">
        <v>988</v>
      </c>
      <c r="DQ30" s="2" t="s">
        <v>385</v>
      </c>
      <c r="DR30" s="2" t="s">
        <v>385</v>
      </c>
      <c r="DS30" s="2" t="s">
        <v>385</v>
      </c>
      <c r="DT30" s="2" t="s">
        <v>385</v>
      </c>
      <c r="DU30" s="2" t="s">
        <v>385</v>
      </c>
      <c r="DV30" s="2" t="s">
        <v>1026</v>
      </c>
      <c r="DW30" s="2" t="s">
        <v>385</v>
      </c>
      <c r="DX30" s="2" t="s">
        <v>385</v>
      </c>
      <c r="DY30" s="2" t="s">
        <v>385</v>
      </c>
      <c r="DZ30" s="2" t="s">
        <v>385</v>
      </c>
      <c r="EA30" s="2" t="s">
        <v>385</v>
      </c>
      <c r="EB30" s="2" t="s">
        <v>1025</v>
      </c>
      <c r="EC30" s="2" t="s">
        <v>385</v>
      </c>
      <c r="ED30" s="2" t="s">
        <v>385</v>
      </c>
      <c r="EE30" s="2" t="s">
        <v>385</v>
      </c>
      <c r="EF30" s="2" t="s">
        <v>385</v>
      </c>
      <c r="EG30" s="2" t="s">
        <v>385</v>
      </c>
      <c r="EH30" s="2" t="s">
        <v>437</v>
      </c>
      <c r="EI30" s="2" t="s">
        <v>385</v>
      </c>
      <c r="EJ30" s="2" t="s">
        <v>385</v>
      </c>
      <c r="EK30" s="2" t="s">
        <v>385</v>
      </c>
      <c r="EL30" s="2" t="s">
        <v>385</v>
      </c>
      <c r="EM30" s="2" t="s">
        <v>385</v>
      </c>
      <c r="EN30" s="2" t="s">
        <v>245</v>
      </c>
      <c r="EO30" s="2" t="s">
        <v>385</v>
      </c>
      <c r="EP30" s="2" t="s">
        <v>385</v>
      </c>
      <c r="EQ30" s="2" t="s">
        <v>385</v>
      </c>
      <c r="ER30" s="2" t="s">
        <v>385</v>
      </c>
      <c r="ES30" s="2" t="s">
        <v>385</v>
      </c>
      <c r="ET30" s="2" t="s">
        <v>1034</v>
      </c>
      <c r="EU30" s="2" t="s">
        <v>385</v>
      </c>
      <c r="EV30" s="2" t="s">
        <v>385</v>
      </c>
      <c r="EW30" s="2" t="s">
        <v>385</v>
      </c>
      <c r="EX30" s="2" t="s">
        <v>385</v>
      </c>
      <c r="EY30" s="2" t="s">
        <v>385</v>
      </c>
      <c r="EZ30" s="2" t="s">
        <v>988</v>
      </c>
      <c r="FA30" s="2" t="s">
        <v>385</v>
      </c>
      <c r="FB30" s="2" t="s">
        <v>385</v>
      </c>
      <c r="FC30" s="2" t="s">
        <v>385</v>
      </c>
      <c r="FD30" s="2" t="s">
        <v>385</v>
      </c>
      <c r="FE30" s="2" t="s">
        <v>385</v>
      </c>
      <c r="FF30" s="2" t="s">
        <v>400</v>
      </c>
      <c r="FG30" s="2" t="s">
        <v>385</v>
      </c>
      <c r="FH30" s="2" t="s">
        <v>385</v>
      </c>
      <c r="FI30" s="2" t="s">
        <v>385</v>
      </c>
      <c r="FJ30" s="2" t="s">
        <v>385</v>
      </c>
      <c r="FK30" s="2" t="s">
        <v>385</v>
      </c>
      <c r="FL30" s="2" t="s">
        <v>770</v>
      </c>
      <c r="FM30" s="2" t="s">
        <v>385</v>
      </c>
      <c r="FN30" s="2" t="s">
        <v>385</v>
      </c>
      <c r="FO30" s="2" t="s">
        <v>385</v>
      </c>
      <c r="FP30" s="2" t="s">
        <v>385</v>
      </c>
      <c r="FQ30" s="2" t="s">
        <v>385</v>
      </c>
    </row>
    <row r="31" spans="1:173">
      <c r="A31" s="54" t="s">
        <v>1038</v>
      </c>
      <c r="B31" s="54"/>
      <c r="C31" s="54"/>
      <c r="D31" s="54" t="s">
        <v>245</v>
      </c>
      <c r="E31" s="54"/>
      <c r="F31" s="54"/>
      <c r="G31" s="2" t="s">
        <v>385</v>
      </c>
      <c r="H31" s="2" t="s">
        <v>385</v>
      </c>
      <c r="I31" s="2" t="s">
        <v>385</v>
      </c>
      <c r="J31" s="2" t="s">
        <v>385</v>
      </c>
      <c r="K31" s="2" t="s">
        <v>385</v>
      </c>
      <c r="L31" s="2" t="s">
        <v>1031</v>
      </c>
      <c r="M31" s="2" t="s">
        <v>385</v>
      </c>
      <c r="N31" s="2" t="s">
        <v>385</v>
      </c>
      <c r="O31" s="2" t="s">
        <v>385</v>
      </c>
      <c r="P31" s="2" t="s">
        <v>385</v>
      </c>
      <c r="Q31" s="2" t="s">
        <v>385</v>
      </c>
      <c r="R31" s="2" t="s">
        <v>1031</v>
      </c>
      <c r="S31" s="2" t="s">
        <v>385</v>
      </c>
      <c r="T31" s="2" t="s">
        <v>385</v>
      </c>
      <c r="U31" s="2" t="s">
        <v>385</v>
      </c>
      <c r="V31" s="2" t="s">
        <v>385</v>
      </c>
      <c r="W31" s="2" t="s">
        <v>385</v>
      </c>
      <c r="X31" s="2" t="s">
        <v>1023</v>
      </c>
      <c r="Y31" s="2" t="s">
        <v>385</v>
      </c>
      <c r="Z31" s="2" t="s">
        <v>385</v>
      </c>
      <c r="AA31" s="2" t="s">
        <v>385</v>
      </c>
      <c r="AB31" s="2" t="s">
        <v>385</v>
      </c>
      <c r="AC31" s="2" t="s">
        <v>385</v>
      </c>
      <c r="AD31" s="2" t="s">
        <v>767</v>
      </c>
      <c r="AE31" s="2" t="s">
        <v>385</v>
      </c>
      <c r="AF31" s="2" t="s">
        <v>385</v>
      </c>
      <c r="AG31" s="2" t="s">
        <v>385</v>
      </c>
      <c r="AH31" s="2" t="s">
        <v>385</v>
      </c>
      <c r="AI31" s="2" t="s">
        <v>385</v>
      </c>
      <c r="AJ31" s="2" t="s">
        <v>1034</v>
      </c>
      <c r="AK31" s="2" t="s">
        <v>385</v>
      </c>
      <c r="AL31" s="2" t="s">
        <v>385</v>
      </c>
      <c r="AM31" s="2" t="s">
        <v>385</v>
      </c>
      <c r="AN31" s="2" t="s">
        <v>385</v>
      </c>
      <c r="AO31" s="2" t="s">
        <v>385</v>
      </c>
      <c r="AP31" s="2" t="s">
        <v>1015</v>
      </c>
      <c r="AQ31" s="2" t="s">
        <v>385</v>
      </c>
      <c r="AR31" s="2" t="s">
        <v>385</v>
      </c>
      <c r="AS31" s="2" t="s">
        <v>385</v>
      </c>
      <c r="AT31" s="2" t="s">
        <v>385</v>
      </c>
      <c r="AU31" s="2" t="s">
        <v>385</v>
      </c>
      <c r="AV31" s="2" t="s">
        <v>756</v>
      </c>
      <c r="AW31" s="2" t="s">
        <v>385</v>
      </c>
      <c r="AX31" s="2" t="s">
        <v>385</v>
      </c>
      <c r="AY31" s="2" t="s">
        <v>385</v>
      </c>
      <c r="AZ31" s="2" t="s">
        <v>385</v>
      </c>
      <c r="BA31" s="2" t="s">
        <v>385</v>
      </c>
      <c r="BB31" s="2" t="s">
        <v>981</v>
      </c>
      <c r="BC31" s="2" t="s">
        <v>385</v>
      </c>
      <c r="BD31" s="2" t="s">
        <v>385</v>
      </c>
      <c r="BE31" s="2" t="s">
        <v>385</v>
      </c>
      <c r="BF31" s="2" t="s">
        <v>385</v>
      </c>
      <c r="BG31" s="2" t="s">
        <v>385</v>
      </c>
      <c r="BH31" s="2" t="s">
        <v>475</v>
      </c>
      <c r="BI31" s="2" t="s">
        <v>385</v>
      </c>
      <c r="BJ31" s="2" t="s">
        <v>385</v>
      </c>
      <c r="BK31" s="2" t="s">
        <v>385</v>
      </c>
      <c r="BL31" s="2" t="s">
        <v>385</v>
      </c>
      <c r="BM31" s="2" t="s">
        <v>385</v>
      </c>
      <c r="BN31" s="2" t="s">
        <v>475</v>
      </c>
      <c r="BO31" s="2" t="s">
        <v>385</v>
      </c>
      <c r="BP31" s="2" t="s">
        <v>385</v>
      </c>
      <c r="BQ31" s="2" t="s">
        <v>385</v>
      </c>
      <c r="BR31" s="2" t="s">
        <v>385</v>
      </c>
      <c r="BS31" s="2" t="s">
        <v>385</v>
      </c>
      <c r="BT31" s="2" t="s">
        <v>475</v>
      </c>
      <c r="BU31" s="2" t="s">
        <v>385</v>
      </c>
      <c r="BV31" s="2" t="s">
        <v>385</v>
      </c>
      <c r="BW31" s="2" t="s">
        <v>385</v>
      </c>
      <c r="BX31" s="2" t="s">
        <v>385</v>
      </c>
      <c r="BY31" s="2" t="s">
        <v>385</v>
      </c>
      <c r="BZ31" s="2" t="s">
        <v>1023</v>
      </c>
      <c r="CA31" s="2" t="s">
        <v>385</v>
      </c>
      <c r="CB31" s="2" t="s">
        <v>385</v>
      </c>
      <c r="CC31" s="2" t="s">
        <v>385</v>
      </c>
      <c r="CD31" s="2" t="s">
        <v>385</v>
      </c>
      <c r="CE31" s="2" t="s">
        <v>385</v>
      </c>
      <c r="CF31" s="2" t="s">
        <v>1029</v>
      </c>
      <c r="CG31" s="2" t="s">
        <v>385</v>
      </c>
      <c r="CH31" s="2" t="s">
        <v>385</v>
      </c>
      <c r="CI31" s="2" t="s">
        <v>385</v>
      </c>
      <c r="CJ31" s="2" t="s">
        <v>385</v>
      </c>
      <c r="CK31" s="2" t="s">
        <v>385</v>
      </c>
      <c r="CL31" s="2" t="s">
        <v>767</v>
      </c>
      <c r="CM31" s="2" t="s">
        <v>385</v>
      </c>
      <c r="CN31" s="2" t="s">
        <v>385</v>
      </c>
      <c r="CO31" s="2" t="s">
        <v>385</v>
      </c>
      <c r="CP31" s="2" t="s">
        <v>385</v>
      </c>
      <c r="CQ31" s="2" t="s">
        <v>385</v>
      </c>
      <c r="CR31" s="2" t="s">
        <v>1015</v>
      </c>
      <c r="CS31" s="2" t="s">
        <v>385</v>
      </c>
      <c r="CT31" s="2" t="s">
        <v>385</v>
      </c>
      <c r="CU31" s="2" t="s">
        <v>385</v>
      </c>
      <c r="CV31" s="2" t="s">
        <v>385</v>
      </c>
      <c r="CW31" s="2" t="s">
        <v>385</v>
      </c>
      <c r="CX31" s="2" t="s">
        <v>1031</v>
      </c>
      <c r="CY31" s="2" t="s">
        <v>385</v>
      </c>
      <c r="CZ31" s="2" t="s">
        <v>385</v>
      </c>
      <c r="DA31" s="2" t="s">
        <v>385</v>
      </c>
      <c r="DB31" s="2" t="s">
        <v>385</v>
      </c>
      <c r="DC31" s="2" t="s">
        <v>385</v>
      </c>
      <c r="DD31" s="2" t="s">
        <v>475</v>
      </c>
      <c r="DE31" s="2" t="s">
        <v>385</v>
      </c>
      <c r="DF31" s="2" t="s">
        <v>385</v>
      </c>
      <c r="DG31" s="2" t="s">
        <v>385</v>
      </c>
      <c r="DH31" s="2" t="s">
        <v>385</v>
      </c>
      <c r="DI31" s="2" t="s">
        <v>385</v>
      </c>
      <c r="DJ31" s="2" t="s">
        <v>445</v>
      </c>
      <c r="DK31" s="2" t="s">
        <v>385</v>
      </c>
      <c r="DL31" s="2" t="s">
        <v>385</v>
      </c>
      <c r="DM31" s="2" t="s">
        <v>385</v>
      </c>
      <c r="DN31" s="2" t="s">
        <v>385</v>
      </c>
      <c r="DO31" s="2" t="s">
        <v>385</v>
      </c>
      <c r="DP31" s="2" t="s">
        <v>988</v>
      </c>
      <c r="DQ31" s="2" t="s">
        <v>385</v>
      </c>
      <c r="DR31" s="2" t="s">
        <v>385</v>
      </c>
      <c r="DS31" s="2" t="s">
        <v>385</v>
      </c>
      <c r="DT31" s="2" t="s">
        <v>385</v>
      </c>
      <c r="DU31" s="2" t="s">
        <v>385</v>
      </c>
      <c r="DV31" s="2" t="s">
        <v>1026</v>
      </c>
      <c r="DW31" s="2" t="s">
        <v>385</v>
      </c>
      <c r="DX31" s="2" t="s">
        <v>385</v>
      </c>
      <c r="DY31" s="2" t="s">
        <v>385</v>
      </c>
      <c r="DZ31" s="2" t="s">
        <v>385</v>
      </c>
      <c r="EA31" s="2" t="s">
        <v>385</v>
      </c>
      <c r="EB31" s="2" t="s">
        <v>437</v>
      </c>
      <c r="EC31" s="2" t="s">
        <v>385</v>
      </c>
      <c r="ED31" s="2" t="s">
        <v>385</v>
      </c>
      <c r="EE31" s="2" t="s">
        <v>385</v>
      </c>
      <c r="EF31" s="2" t="s">
        <v>385</v>
      </c>
      <c r="EG31" s="2" t="s">
        <v>385</v>
      </c>
      <c r="EH31" s="2" t="s">
        <v>1025</v>
      </c>
      <c r="EI31" s="2" t="s">
        <v>385</v>
      </c>
      <c r="EJ31" s="2" t="s">
        <v>385</v>
      </c>
      <c r="EK31" s="2" t="s">
        <v>385</v>
      </c>
      <c r="EL31" s="2" t="s">
        <v>385</v>
      </c>
      <c r="EM31" s="2" t="s">
        <v>385</v>
      </c>
      <c r="EN31" s="2" t="s">
        <v>1034</v>
      </c>
      <c r="EO31" s="2" t="s">
        <v>385</v>
      </c>
      <c r="EP31" s="2" t="s">
        <v>385</v>
      </c>
      <c r="EQ31" s="2" t="s">
        <v>385</v>
      </c>
      <c r="ER31" s="2" t="s">
        <v>385</v>
      </c>
      <c r="ES31" s="2" t="s">
        <v>385</v>
      </c>
      <c r="ET31" s="2" t="s">
        <v>1034</v>
      </c>
      <c r="EU31" s="2" t="s">
        <v>385</v>
      </c>
      <c r="EV31" s="2" t="s">
        <v>385</v>
      </c>
      <c r="EW31" s="2" t="s">
        <v>385</v>
      </c>
      <c r="EX31" s="2" t="s">
        <v>385</v>
      </c>
      <c r="EY31" s="2" t="s">
        <v>385</v>
      </c>
      <c r="EZ31" s="2" t="s">
        <v>988</v>
      </c>
      <c r="FA31" s="2" t="s">
        <v>385</v>
      </c>
      <c r="FB31" s="2" t="s">
        <v>385</v>
      </c>
      <c r="FC31" s="2" t="s">
        <v>385</v>
      </c>
      <c r="FD31" s="2" t="s">
        <v>385</v>
      </c>
      <c r="FE31" s="2" t="s">
        <v>385</v>
      </c>
      <c r="FF31" s="2" t="s">
        <v>981</v>
      </c>
      <c r="FG31" s="2" t="s">
        <v>385</v>
      </c>
      <c r="FH31" s="2" t="s">
        <v>385</v>
      </c>
      <c r="FI31" s="2" t="s">
        <v>385</v>
      </c>
      <c r="FJ31" s="2" t="s">
        <v>385</v>
      </c>
      <c r="FK31" s="2" t="s">
        <v>385</v>
      </c>
      <c r="FL31" s="2" t="s">
        <v>770</v>
      </c>
      <c r="FM31" s="2" t="s">
        <v>385</v>
      </c>
      <c r="FN31" s="2" t="s">
        <v>385</v>
      </c>
      <c r="FO31" s="2" t="s">
        <v>385</v>
      </c>
      <c r="FP31" s="2" t="s">
        <v>385</v>
      </c>
      <c r="FQ31" s="2" t="s">
        <v>385</v>
      </c>
    </row>
    <row r="32" spans="1:173">
      <c r="A32" s="54" t="s">
        <v>1039</v>
      </c>
      <c r="B32" s="54"/>
      <c r="C32" s="54"/>
      <c r="D32" s="54" t="s">
        <v>1015</v>
      </c>
      <c r="E32" s="54"/>
      <c r="F32" s="54"/>
      <c r="G32" s="2" t="s">
        <v>385</v>
      </c>
      <c r="H32" s="2" t="s">
        <v>385</v>
      </c>
      <c r="I32" s="2" t="s">
        <v>385</v>
      </c>
      <c r="J32" s="2" t="s">
        <v>385</v>
      </c>
      <c r="K32" s="2" t="s">
        <v>385</v>
      </c>
      <c r="L32" s="2" t="s">
        <v>767</v>
      </c>
      <c r="M32" s="2" t="s">
        <v>385</v>
      </c>
      <c r="N32" s="2" t="s">
        <v>385</v>
      </c>
      <c r="O32" s="2" t="s">
        <v>385</v>
      </c>
      <c r="P32" s="2" t="s">
        <v>385</v>
      </c>
      <c r="Q32" s="2" t="s">
        <v>385</v>
      </c>
      <c r="R32" s="2" t="s">
        <v>388</v>
      </c>
      <c r="S32" s="2" t="s">
        <v>385</v>
      </c>
      <c r="T32" s="2" t="s">
        <v>385</v>
      </c>
      <c r="U32" s="2" t="s">
        <v>385</v>
      </c>
      <c r="V32" s="2" t="s">
        <v>385</v>
      </c>
      <c r="W32" s="2" t="s">
        <v>385</v>
      </c>
      <c r="X32" s="2" t="s">
        <v>1023</v>
      </c>
      <c r="Y32" s="2" t="s">
        <v>385</v>
      </c>
      <c r="Z32" s="2" t="s">
        <v>385</v>
      </c>
      <c r="AA32" s="2" t="s">
        <v>385</v>
      </c>
      <c r="AB32" s="2" t="s">
        <v>385</v>
      </c>
      <c r="AC32" s="2" t="s">
        <v>385</v>
      </c>
      <c r="AD32" s="2" t="s">
        <v>1031</v>
      </c>
      <c r="AE32" s="2" t="s">
        <v>385</v>
      </c>
      <c r="AF32" s="2" t="s">
        <v>385</v>
      </c>
      <c r="AG32" s="2" t="s">
        <v>385</v>
      </c>
      <c r="AH32" s="2" t="s">
        <v>385</v>
      </c>
      <c r="AI32" s="2" t="s">
        <v>385</v>
      </c>
      <c r="AJ32" s="2" t="s">
        <v>1015</v>
      </c>
      <c r="AK32" s="2" t="s">
        <v>385</v>
      </c>
      <c r="AL32" s="2" t="s">
        <v>385</v>
      </c>
      <c r="AM32" s="2" t="s">
        <v>385</v>
      </c>
      <c r="AN32" s="2" t="s">
        <v>385</v>
      </c>
      <c r="AO32" s="2" t="s">
        <v>385</v>
      </c>
      <c r="AP32" s="2" t="s">
        <v>1034</v>
      </c>
      <c r="AQ32" s="2" t="s">
        <v>385</v>
      </c>
      <c r="AR32" s="2" t="s">
        <v>385</v>
      </c>
      <c r="AS32" s="2" t="s">
        <v>385</v>
      </c>
      <c r="AT32" s="2" t="s">
        <v>385</v>
      </c>
      <c r="AU32" s="2" t="s">
        <v>385</v>
      </c>
      <c r="AV32" s="2" t="s">
        <v>756</v>
      </c>
      <c r="AW32" s="2" t="s">
        <v>385</v>
      </c>
      <c r="AX32" s="2" t="s">
        <v>385</v>
      </c>
      <c r="AY32" s="2" t="s">
        <v>385</v>
      </c>
      <c r="AZ32" s="2" t="s">
        <v>385</v>
      </c>
      <c r="BA32" s="2" t="s">
        <v>385</v>
      </c>
      <c r="BB32" s="2" t="s">
        <v>981</v>
      </c>
      <c r="BC32" s="2" t="s">
        <v>385</v>
      </c>
      <c r="BD32" s="2" t="s">
        <v>385</v>
      </c>
      <c r="BE32" s="2" t="s">
        <v>385</v>
      </c>
      <c r="BF32" s="2" t="s">
        <v>385</v>
      </c>
      <c r="BG32" s="2" t="s">
        <v>385</v>
      </c>
      <c r="BH32" s="2" t="s">
        <v>475</v>
      </c>
      <c r="BI32" s="2" t="s">
        <v>385</v>
      </c>
      <c r="BJ32" s="2" t="s">
        <v>385</v>
      </c>
      <c r="BK32" s="2" t="s">
        <v>385</v>
      </c>
      <c r="BL32" s="2" t="s">
        <v>385</v>
      </c>
      <c r="BM32" s="2" t="s">
        <v>385</v>
      </c>
      <c r="BN32" s="2" t="s">
        <v>988</v>
      </c>
      <c r="BO32" s="2" t="s">
        <v>385</v>
      </c>
      <c r="BP32" s="2" t="s">
        <v>385</v>
      </c>
      <c r="BQ32" s="2" t="s">
        <v>385</v>
      </c>
      <c r="BR32" s="2" t="s">
        <v>385</v>
      </c>
      <c r="BS32" s="2" t="s">
        <v>385</v>
      </c>
      <c r="BT32" s="2" t="s">
        <v>1032</v>
      </c>
      <c r="BU32" s="2" t="s">
        <v>385</v>
      </c>
      <c r="BV32" s="2" t="s">
        <v>385</v>
      </c>
      <c r="BW32" s="2" t="s">
        <v>385</v>
      </c>
      <c r="BX32" s="2" t="s">
        <v>385</v>
      </c>
      <c r="BY32" s="2" t="s">
        <v>385</v>
      </c>
      <c r="BZ32" s="2" t="s">
        <v>1032</v>
      </c>
      <c r="CA32" s="2" t="s">
        <v>385</v>
      </c>
      <c r="CB32" s="2" t="s">
        <v>385</v>
      </c>
      <c r="CC32" s="2" t="s">
        <v>385</v>
      </c>
      <c r="CD32" s="2" t="s">
        <v>385</v>
      </c>
      <c r="CE32" s="2" t="s">
        <v>385</v>
      </c>
      <c r="CF32" s="2" t="s">
        <v>767</v>
      </c>
      <c r="CG32" s="2" t="s">
        <v>385</v>
      </c>
      <c r="CH32" s="2" t="s">
        <v>385</v>
      </c>
      <c r="CI32" s="2" t="s">
        <v>385</v>
      </c>
      <c r="CJ32" s="2" t="s">
        <v>385</v>
      </c>
      <c r="CK32" s="2" t="s">
        <v>385</v>
      </c>
      <c r="CL32" s="2" t="s">
        <v>775</v>
      </c>
      <c r="CM32" s="2" t="s">
        <v>385</v>
      </c>
      <c r="CN32" s="2" t="s">
        <v>385</v>
      </c>
      <c r="CO32" s="2" t="s">
        <v>385</v>
      </c>
      <c r="CP32" s="2" t="s">
        <v>385</v>
      </c>
      <c r="CQ32" s="2" t="s">
        <v>385</v>
      </c>
      <c r="CR32" s="2" t="s">
        <v>388</v>
      </c>
      <c r="CS32" s="2" t="s">
        <v>385</v>
      </c>
      <c r="CT32" s="2" t="s">
        <v>385</v>
      </c>
      <c r="CU32" s="2" t="s">
        <v>385</v>
      </c>
      <c r="CV32" s="2" t="s">
        <v>385</v>
      </c>
      <c r="CW32" s="2" t="s">
        <v>385</v>
      </c>
      <c r="CX32" s="2" t="s">
        <v>775</v>
      </c>
      <c r="CY32" s="2" t="s">
        <v>385</v>
      </c>
      <c r="CZ32" s="2" t="s">
        <v>385</v>
      </c>
      <c r="DA32" s="2" t="s">
        <v>385</v>
      </c>
      <c r="DB32" s="2" t="s">
        <v>385</v>
      </c>
      <c r="DC32" s="2" t="s">
        <v>385</v>
      </c>
      <c r="DD32" s="2" t="s">
        <v>756</v>
      </c>
      <c r="DE32" s="2" t="s">
        <v>385</v>
      </c>
      <c r="DF32" s="2" t="s">
        <v>385</v>
      </c>
      <c r="DG32" s="2" t="s">
        <v>385</v>
      </c>
      <c r="DH32" s="2" t="s">
        <v>385</v>
      </c>
      <c r="DI32" s="2" t="s">
        <v>385</v>
      </c>
      <c r="DJ32" s="2" t="s">
        <v>433</v>
      </c>
      <c r="DK32" s="2" t="s">
        <v>385</v>
      </c>
      <c r="DL32" s="2" t="s">
        <v>385</v>
      </c>
      <c r="DM32" s="2" t="s">
        <v>385</v>
      </c>
      <c r="DN32" s="2" t="s">
        <v>385</v>
      </c>
      <c r="DO32" s="2" t="s">
        <v>385</v>
      </c>
      <c r="DP32" s="2" t="s">
        <v>475</v>
      </c>
      <c r="DQ32" s="2" t="s">
        <v>385</v>
      </c>
      <c r="DR32" s="2" t="s">
        <v>385</v>
      </c>
      <c r="DS32" s="2" t="s">
        <v>385</v>
      </c>
      <c r="DT32" s="2" t="s">
        <v>385</v>
      </c>
      <c r="DU32" s="2" t="s">
        <v>385</v>
      </c>
      <c r="DV32" s="2" t="s">
        <v>1023</v>
      </c>
      <c r="DW32" s="2" t="s">
        <v>385</v>
      </c>
      <c r="DX32" s="2" t="s">
        <v>385</v>
      </c>
      <c r="DY32" s="2" t="s">
        <v>385</v>
      </c>
      <c r="DZ32" s="2" t="s">
        <v>385</v>
      </c>
      <c r="EA32" s="2" t="s">
        <v>385</v>
      </c>
      <c r="EB32" s="2" t="s">
        <v>294</v>
      </c>
      <c r="EC32" s="2" t="s">
        <v>385</v>
      </c>
      <c r="ED32" s="2" t="s">
        <v>385</v>
      </c>
      <c r="EE32" s="2" t="s">
        <v>385</v>
      </c>
      <c r="EF32" s="2" t="s">
        <v>385</v>
      </c>
      <c r="EG32" s="2" t="s">
        <v>385</v>
      </c>
      <c r="EH32" s="2" t="s">
        <v>970</v>
      </c>
      <c r="EI32" s="2" t="s">
        <v>385</v>
      </c>
      <c r="EJ32" s="2" t="s">
        <v>385</v>
      </c>
      <c r="EK32" s="2" t="s">
        <v>385</v>
      </c>
      <c r="EL32" s="2" t="s">
        <v>385</v>
      </c>
      <c r="EM32" s="2" t="s">
        <v>385</v>
      </c>
      <c r="EN32" s="2" t="s">
        <v>1034</v>
      </c>
      <c r="EO32" s="2" t="s">
        <v>385</v>
      </c>
      <c r="EP32" s="2" t="s">
        <v>385</v>
      </c>
      <c r="EQ32" s="2" t="s">
        <v>385</v>
      </c>
      <c r="ER32" s="2" t="s">
        <v>385</v>
      </c>
      <c r="ES32" s="2" t="s">
        <v>385</v>
      </c>
      <c r="ET32" s="2" t="s">
        <v>1034</v>
      </c>
      <c r="EU32" s="2" t="s">
        <v>385</v>
      </c>
      <c r="EV32" s="2" t="s">
        <v>385</v>
      </c>
      <c r="EW32" s="2" t="s">
        <v>385</v>
      </c>
      <c r="EX32" s="2" t="s">
        <v>385</v>
      </c>
      <c r="EY32" s="2" t="s">
        <v>385</v>
      </c>
      <c r="EZ32" s="2" t="s">
        <v>388</v>
      </c>
      <c r="FA32" s="2" t="s">
        <v>385</v>
      </c>
      <c r="FB32" s="2" t="s">
        <v>385</v>
      </c>
      <c r="FC32" s="2" t="s">
        <v>385</v>
      </c>
      <c r="FD32" s="2" t="s">
        <v>385</v>
      </c>
      <c r="FE32" s="2" t="s">
        <v>385</v>
      </c>
      <c r="FF32" s="2" t="s">
        <v>1036</v>
      </c>
      <c r="FG32" s="2" t="s">
        <v>385</v>
      </c>
      <c r="FH32" s="2" t="s">
        <v>385</v>
      </c>
      <c r="FI32" s="2" t="s">
        <v>385</v>
      </c>
      <c r="FJ32" s="2" t="s">
        <v>385</v>
      </c>
      <c r="FK32" s="2" t="s">
        <v>385</v>
      </c>
      <c r="FL32" s="2" t="s">
        <v>770</v>
      </c>
      <c r="FM32" s="2" t="s">
        <v>385</v>
      </c>
      <c r="FN32" s="2" t="s">
        <v>385</v>
      </c>
      <c r="FO32" s="2" t="s">
        <v>385</v>
      </c>
      <c r="FP32" s="2" t="s">
        <v>385</v>
      </c>
      <c r="FQ32" s="2" t="s">
        <v>385</v>
      </c>
    </row>
    <row r="33" spans="1:173">
      <c r="A33" s="1" t="s">
        <v>2</v>
      </c>
      <c r="B33" s="53" t="s">
        <v>1040</v>
      </c>
      <c r="C33" s="53"/>
      <c r="D33" s="53"/>
      <c r="E33" s="53"/>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row>
    <row r="34" spans="1:173">
      <c r="A34" s="1"/>
      <c r="B34" s="53"/>
      <c r="C34" s="53"/>
      <c r="D34" s="53"/>
      <c r="E34" s="53"/>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row>
    <row r="35" spans="1:173">
      <c r="A35" s="1" t="s">
        <v>2</v>
      </c>
      <c r="B35" s="53" t="s">
        <v>1041</v>
      </c>
      <c r="C35" s="53"/>
      <c r="D35" s="53"/>
      <c r="E35" s="53"/>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row>
    <row r="36" spans="1:173">
      <c r="A36" s="1"/>
      <c r="B36" s="53"/>
      <c r="C36" s="53"/>
      <c r="D36" s="53"/>
      <c r="E36" s="53"/>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row>
    <row r="37" spans="1:173">
      <c r="A37" s="1" t="s">
        <v>2</v>
      </c>
      <c r="B37" s="53" t="s">
        <v>1042</v>
      </c>
      <c r="C37" s="53"/>
      <c r="D37" s="53"/>
      <c r="E37" s="53"/>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row>
    <row r="38" spans="1:173">
      <c r="A38" s="1"/>
      <c r="B38" s="53"/>
      <c r="C38" s="53"/>
      <c r="D38" s="53"/>
      <c r="E38" s="53"/>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row>
    <row r="39" spans="1:173">
      <c r="A39" s="1" t="s">
        <v>2</v>
      </c>
      <c r="B39" s="53" t="s">
        <v>1043</v>
      </c>
      <c r="C39" s="53"/>
      <c r="D39" s="53"/>
      <c r="E39" s="53"/>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row>
    <row r="40" spans="1:173">
      <c r="A40" s="1"/>
      <c r="B40" s="53"/>
      <c r="C40" s="53"/>
      <c r="D40" s="53"/>
      <c r="E40" s="53"/>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row>
    <row r="41" spans="1:173">
      <c r="A41" s="1" t="s">
        <v>2</v>
      </c>
      <c r="B41" s="53" t="s">
        <v>1044</v>
      </c>
      <c r="C41" s="53"/>
      <c r="D41" s="53"/>
      <c r="E41" s="53"/>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row>
    <row r="42" spans="1:173">
      <c r="A42" s="1"/>
      <c r="B42" s="53"/>
      <c r="C42" s="53"/>
      <c r="D42" s="53"/>
      <c r="E42" s="53"/>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row>
    <row r="43" spans="1:173">
      <c r="A43" s="1" t="s">
        <v>2</v>
      </c>
      <c r="B43" s="53" t="s">
        <v>1045</v>
      </c>
      <c r="C43" s="53"/>
      <c r="D43" s="53"/>
      <c r="E43" s="53"/>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row>
    <row r="44" spans="1:173">
      <c r="A44" s="1"/>
      <c r="B44" s="53"/>
      <c r="C44" s="53"/>
      <c r="D44" s="53"/>
      <c r="E44" s="53"/>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row>
    <row r="45" spans="1:173">
      <c r="A45" s="1" t="s">
        <v>2</v>
      </c>
      <c r="B45" s="53" t="s">
        <v>1046</v>
      </c>
      <c r="C45" s="53"/>
      <c r="D45" s="53"/>
      <c r="E45" s="53"/>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row>
    <row r="46" spans="1:173">
      <c r="A46" s="1"/>
      <c r="B46" s="53"/>
      <c r="C46" s="53"/>
      <c r="D46" s="53"/>
      <c r="E46" s="53"/>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row>
    <row r="47" spans="1:173">
      <c r="A47" s="1" t="s">
        <v>2</v>
      </c>
      <c r="B47" s="53" t="s">
        <v>1047</v>
      </c>
      <c r="C47" s="53"/>
      <c r="D47" s="53"/>
      <c r="E47" s="53"/>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row>
    <row r="48" spans="1:173">
      <c r="A48" s="1"/>
      <c r="B48" s="53"/>
      <c r="C48" s="53"/>
      <c r="D48" s="53"/>
      <c r="E48" s="53"/>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row>
  </sheetData>
  <mergeCells count="161">
    <mergeCell ref="A1:D1"/>
    <mergeCell ref="A2:D2"/>
    <mergeCell ref="B3:E4"/>
    <mergeCell ref="B5:E6"/>
    <mergeCell ref="B7:E8"/>
    <mergeCell ref="A9:C9"/>
    <mergeCell ref="D9:K9"/>
    <mergeCell ref="L9:Q9"/>
    <mergeCell ref="R9:W9"/>
    <mergeCell ref="X9:AC9"/>
    <mergeCell ref="AD9:AI9"/>
    <mergeCell ref="AJ9:AO9"/>
    <mergeCell ref="AP9:AU9"/>
    <mergeCell ref="AV9:BA9"/>
    <mergeCell ref="BB9:BG9"/>
    <mergeCell ref="BH9:BM9"/>
    <mergeCell ref="BN9:BS9"/>
    <mergeCell ref="BT9:BY9"/>
    <mergeCell ref="BZ9:CE9"/>
    <mergeCell ref="CF9:CK9"/>
    <mergeCell ref="CL9:CQ9"/>
    <mergeCell ref="CR9:CW9"/>
    <mergeCell ref="CX9:DC9"/>
    <mergeCell ref="DD9:DI9"/>
    <mergeCell ref="DJ9:DO9"/>
    <mergeCell ref="DP9:DU9"/>
    <mergeCell ref="DV9:EA9"/>
    <mergeCell ref="EB9:EG9"/>
    <mergeCell ref="EH9:EM9"/>
    <mergeCell ref="EN9:ES9"/>
    <mergeCell ref="ET9:EY9"/>
    <mergeCell ref="EZ9:FE9"/>
    <mergeCell ref="FF9:FK9"/>
    <mergeCell ref="FL9:FQ9"/>
    <mergeCell ref="D10:G10"/>
    <mergeCell ref="H10:I10"/>
    <mergeCell ref="J10:K10"/>
    <mergeCell ref="L10:M10"/>
    <mergeCell ref="N10:O10"/>
    <mergeCell ref="P10:Q10"/>
    <mergeCell ref="R10:S10"/>
    <mergeCell ref="T10:U10"/>
    <mergeCell ref="V10:W10"/>
    <mergeCell ref="X10:Y10"/>
    <mergeCell ref="Z10:AA10"/>
    <mergeCell ref="AB10:AC10"/>
    <mergeCell ref="AD10:AE10"/>
    <mergeCell ref="AF10:AG10"/>
    <mergeCell ref="AH10:AI10"/>
    <mergeCell ref="AJ10:AK10"/>
    <mergeCell ref="AL10:AM10"/>
    <mergeCell ref="AN10:AO10"/>
    <mergeCell ref="AP10:AQ10"/>
    <mergeCell ref="AR10:AS10"/>
    <mergeCell ref="AT10:AU10"/>
    <mergeCell ref="AV10:AW10"/>
    <mergeCell ref="AX10:AY10"/>
    <mergeCell ref="AZ10:BA10"/>
    <mergeCell ref="BB10:BC10"/>
    <mergeCell ref="BD10:BE10"/>
    <mergeCell ref="BF10:BG10"/>
    <mergeCell ref="BH10:BI10"/>
    <mergeCell ref="BJ10:BK10"/>
    <mergeCell ref="BL10:BM10"/>
    <mergeCell ref="BN10:BO10"/>
    <mergeCell ref="BP10:BQ10"/>
    <mergeCell ref="BR10:BS10"/>
    <mergeCell ref="BT10:BU10"/>
    <mergeCell ref="BV10:BW10"/>
    <mergeCell ref="BX10:BY10"/>
    <mergeCell ref="BZ10:CA10"/>
    <mergeCell ref="CB10:CC10"/>
    <mergeCell ref="CD10:CE10"/>
    <mergeCell ref="CF10:CG10"/>
    <mergeCell ref="CH10:CI10"/>
    <mergeCell ref="CJ10:CK10"/>
    <mergeCell ref="CL10:CM10"/>
    <mergeCell ref="CN10:CO10"/>
    <mergeCell ref="DJ10:DK10"/>
    <mergeCell ref="DL10:DM10"/>
    <mergeCell ref="DN10:DO10"/>
    <mergeCell ref="DP10:DQ10"/>
    <mergeCell ref="DR10:DS10"/>
    <mergeCell ref="DT10:DU10"/>
    <mergeCell ref="DV10:DW10"/>
    <mergeCell ref="DX10:DY10"/>
    <mergeCell ref="CP10:CQ10"/>
    <mergeCell ref="CR10:CS10"/>
    <mergeCell ref="CT10:CU10"/>
    <mergeCell ref="CV10:CW10"/>
    <mergeCell ref="CX10:CY10"/>
    <mergeCell ref="CZ10:DA10"/>
    <mergeCell ref="DB10:DC10"/>
    <mergeCell ref="DD10:DE10"/>
    <mergeCell ref="DF10:DG10"/>
    <mergeCell ref="FH10:FI10"/>
    <mergeCell ref="FJ10:FK10"/>
    <mergeCell ref="FL10:FM10"/>
    <mergeCell ref="FN10:FO10"/>
    <mergeCell ref="FP10:FQ10"/>
    <mergeCell ref="D11:F11"/>
    <mergeCell ref="EV10:EW10"/>
    <mergeCell ref="EX10:EY10"/>
    <mergeCell ref="EZ10:FA10"/>
    <mergeCell ref="FB10:FC10"/>
    <mergeCell ref="DZ10:EA10"/>
    <mergeCell ref="EB10:EC10"/>
    <mergeCell ref="ED10:EE10"/>
    <mergeCell ref="EF10:EG10"/>
    <mergeCell ref="EH10:EI10"/>
    <mergeCell ref="FD10:FE10"/>
    <mergeCell ref="FF10:FG10"/>
    <mergeCell ref="EJ10:EK10"/>
    <mergeCell ref="EL10:EM10"/>
    <mergeCell ref="EN10:EO10"/>
    <mergeCell ref="EP10:EQ10"/>
    <mergeCell ref="ER10:ES10"/>
    <mergeCell ref="ET10:EU10"/>
    <mergeCell ref="DH10:DI10"/>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5:C25"/>
    <mergeCell ref="D25:F25"/>
    <mergeCell ref="A26:C26"/>
    <mergeCell ref="D26:F26"/>
    <mergeCell ref="A27:C27"/>
    <mergeCell ref="D27:F27"/>
    <mergeCell ref="A28:C28"/>
    <mergeCell ref="D28:F28"/>
    <mergeCell ref="A29:C29"/>
    <mergeCell ref="D29:F29"/>
    <mergeCell ref="A30:C30"/>
    <mergeCell ref="D30:F30"/>
    <mergeCell ref="B43:E44"/>
    <mergeCell ref="B45:E46"/>
    <mergeCell ref="B47:E48"/>
    <mergeCell ref="A31:C31"/>
    <mergeCell ref="D31:F31"/>
    <mergeCell ref="A32:C32"/>
    <mergeCell ref="D32:F32"/>
    <mergeCell ref="B33:E34"/>
    <mergeCell ref="B35:E36"/>
    <mergeCell ref="B37:E38"/>
    <mergeCell ref="B39:E40"/>
    <mergeCell ref="B41:E4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1"/>
  <sheetViews>
    <sheetView tabSelected="1" workbookViewId="0">
      <selection activeCell="B114" sqref="B114"/>
    </sheetView>
  </sheetViews>
  <sheetFormatPr defaultRowHeight="12.75" outlineLevelRow="1"/>
  <cols>
    <col min="1" max="1" width="4.85546875" style="48" customWidth="1"/>
    <col min="2" max="2" width="5.85546875" customWidth="1"/>
    <col min="3" max="3" width="7" customWidth="1"/>
    <col min="4" max="4" width="30.140625" customWidth="1"/>
    <col min="5" max="5" width="15.7109375" customWidth="1"/>
    <col min="6" max="6" width="13.7109375" customWidth="1"/>
    <col min="7" max="7" width="13.5703125" style="41" customWidth="1"/>
    <col min="9" max="10" width="9.140625" style="46"/>
    <col min="11" max="11" width="17.7109375" customWidth="1"/>
    <col min="12" max="12" width="14.85546875" customWidth="1"/>
    <col min="13" max="13" width="14" customWidth="1"/>
  </cols>
  <sheetData>
    <row r="1" spans="2:14" ht="18">
      <c r="C1" s="18" t="s">
        <v>1628</v>
      </c>
      <c r="E1" s="19"/>
      <c r="F1" s="19"/>
      <c r="G1" s="40"/>
      <c r="H1" s="45"/>
      <c r="I1" s="45"/>
      <c r="J1" s="45"/>
    </row>
    <row r="2" spans="2:14">
      <c r="H2" s="46"/>
    </row>
    <row r="3" spans="2:14" ht="28.5" customHeight="1">
      <c r="B3" s="20" t="s">
        <v>1630</v>
      </c>
      <c r="C3" s="20" t="s">
        <v>1732</v>
      </c>
      <c r="D3" s="10" t="s">
        <v>1627</v>
      </c>
      <c r="E3" s="21" t="s">
        <v>1629</v>
      </c>
      <c r="F3" s="21" t="s">
        <v>1651</v>
      </c>
      <c r="G3" s="42" t="s">
        <v>1731</v>
      </c>
      <c r="H3" s="46"/>
      <c r="L3" s="21"/>
      <c r="M3" s="21"/>
    </row>
    <row r="4" spans="2:14">
      <c r="B4" s="35" t="s">
        <v>1652</v>
      </c>
      <c r="C4" s="35" t="s">
        <v>1733</v>
      </c>
      <c r="D4" s="81" t="s">
        <v>1631</v>
      </c>
      <c r="E4" s="82" t="s">
        <v>1730</v>
      </c>
      <c r="F4" s="81">
        <v>19</v>
      </c>
      <c r="G4" s="83"/>
      <c r="H4" s="46"/>
      <c r="K4" s="20"/>
      <c r="N4" s="44"/>
    </row>
    <row r="5" spans="2:14" hidden="1" outlineLevel="1">
      <c r="B5" s="22"/>
      <c r="C5" s="22"/>
      <c r="D5" s="36" t="s">
        <v>1726</v>
      </c>
      <c r="E5" s="84"/>
      <c r="F5" s="85"/>
      <c r="G5" s="86"/>
      <c r="H5" s="46"/>
      <c r="K5" s="43"/>
    </row>
    <row r="6" spans="2:14" hidden="1" outlineLevel="1">
      <c r="B6" s="22"/>
      <c r="C6" s="22"/>
      <c r="D6" s="36" t="s">
        <v>1727</v>
      </c>
      <c r="E6" s="84"/>
      <c r="F6" s="85"/>
      <c r="G6" s="86"/>
      <c r="H6" s="46"/>
      <c r="K6" s="43"/>
    </row>
    <row r="7" spans="2:14" hidden="1" outlineLevel="1">
      <c r="B7" s="22"/>
      <c r="C7" s="22"/>
      <c r="D7" s="36" t="s">
        <v>1728</v>
      </c>
      <c r="E7" s="84"/>
      <c r="F7" s="85"/>
      <c r="G7" s="86"/>
      <c r="H7" s="46"/>
      <c r="K7" s="43"/>
    </row>
    <row r="8" spans="2:14" hidden="1" outlineLevel="1">
      <c r="B8" s="22"/>
      <c r="C8" s="22"/>
      <c r="D8" s="36" t="s">
        <v>1729</v>
      </c>
      <c r="E8" s="84"/>
      <c r="F8" s="85"/>
      <c r="G8" s="86"/>
      <c r="H8" s="46"/>
      <c r="K8" s="43"/>
    </row>
    <row r="9" spans="2:14" collapsed="1">
      <c r="B9" s="37" t="s">
        <v>1653</v>
      </c>
      <c r="C9" s="37" t="s">
        <v>1734</v>
      </c>
      <c r="D9" s="38" t="s">
        <v>1632</v>
      </c>
      <c r="E9" s="39" t="s">
        <v>1730</v>
      </c>
      <c r="F9" s="38">
        <v>15</v>
      </c>
      <c r="G9" s="87"/>
      <c r="H9" s="46"/>
    </row>
    <row r="10" spans="2:14" hidden="1" outlineLevel="1">
      <c r="B10" s="22"/>
      <c r="C10" s="22"/>
      <c r="D10" s="26" t="s">
        <v>1726</v>
      </c>
      <c r="E10" s="88"/>
      <c r="F10" s="88"/>
      <c r="G10" s="89"/>
      <c r="H10" s="46"/>
    </row>
    <row r="11" spans="2:14" hidden="1" outlineLevel="1">
      <c r="B11" s="22"/>
      <c r="C11" s="22"/>
      <c r="D11" s="26" t="s">
        <v>1727</v>
      </c>
      <c r="E11" s="88"/>
      <c r="F11" s="88"/>
      <c r="G11" s="89"/>
      <c r="H11" s="46"/>
    </row>
    <row r="12" spans="2:14" hidden="1" outlineLevel="1">
      <c r="B12" s="22"/>
      <c r="C12" s="22"/>
      <c r="D12" s="26" t="s">
        <v>1728</v>
      </c>
      <c r="E12" s="88"/>
      <c r="F12" s="88"/>
      <c r="G12" s="89"/>
      <c r="H12" s="46"/>
      <c r="M12" s="9"/>
    </row>
    <row r="13" spans="2:14" hidden="1" outlineLevel="1">
      <c r="B13" s="22"/>
      <c r="C13" s="22"/>
      <c r="D13" s="26" t="s">
        <v>1729</v>
      </c>
      <c r="E13" s="88"/>
      <c r="F13" s="88"/>
      <c r="G13" s="89"/>
      <c r="H13" s="46"/>
    </row>
    <row r="14" spans="2:14" collapsed="1">
      <c r="B14" s="35" t="s">
        <v>1654</v>
      </c>
      <c r="C14" s="35" t="s">
        <v>1733</v>
      </c>
      <c r="D14" s="81" t="str">
        <f>'2008-2010 a-l'!D9</f>
        <v>Allegan County, Michigan</v>
      </c>
      <c r="E14" s="82">
        <f>'2008-2010 a-l'!H21</f>
        <v>1508</v>
      </c>
      <c r="F14" s="81">
        <v>110</v>
      </c>
      <c r="G14" s="83">
        <f>F14/E14</f>
        <v>7.2944297082228118E-2</v>
      </c>
      <c r="H14" s="46"/>
    </row>
    <row r="15" spans="2:14" hidden="1" outlineLevel="1">
      <c r="B15" s="22"/>
      <c r="C15" s="22"/>
      <c r="D15" s="36" t="s">
        <v>1726</v>
      </c>
      <c r="E15" s="84" t="str">
        <f>'2008-2010 a-l'!H14</f>
        <v>34</v>
      </c>
      <c r="F15" s="85"/>
      <c r="G15" s="86"/>
      <c r="H15" s="46"/>
    </row>
    <row r="16" spans="2:14" hidden="1" outlineLevel="1">
      <c r="B16" s="22"/>
      <c r="C16" s="22"/>
      <c r="D16" s="36" t="s">
        <v>1727</v>
      </c>
      <c r="E16" s="84" t="str">
        <f>'2008-2010 a-l'!H16</f>
        <v>110</v>
      </c>
      <c r="F16" s="85"/>
      <c r="G16" s="86"/>
      <c r="H16" s="46"/>
    </row>
    <row r="17" spans="2:8" hidden="1" outlineLevel="1">
      <c r="B17" s="22"/>
      <c r="C17" s="22"/>
      <c r="D17" s="36" t="s">
        <v>1728</v>
      </c>
      <c r="E17" s="84" t="str">
        <f>'2008-2010 a-l'!H18</f>
        <v>983</v>
      </c>
      <c r="F17" s="85"/>
      <c r="G17" s="86"/>
      <c r="H17" s="46"/>
    </row>
    <row r="18" spans="2:8" hidden="1" outlineLevel="1">
      <c r="B18" s="22"/>
      <c r="C18" s="22"/>
      <c r="D18" s="36" t="s">
        <v>1729</v>
      </c>
      <c r="E18" s="84" t="str">
        <f>'2008-2010 a-l'!H20</f>
        <v>381</v>
      </c>
      <c r="F18" s="85"/>
      <c r="G18" s="86"/>
      <c r="H18" s="46"/>
    </row>
    <row r="19" spans="2:8" collapsed="1">
      <c r="B19" s="35" t="s">
        <v>1655</v>
      </c>
      <c r="C19" s="35" t="s">
        <v>1733</v>
      </c>
      <c r="D19" s="81" t="str">
        <f>'2008-2010 a-l'!L9</f>
        <v>Alpena County, Michigan</v>
      </c>
      <c r="E19" s="82">
        <f>'2008-2010 a-l'!N21</f>
        <v>1114</v>
      </c>
      <c r="F19" s="81">
        <v>63</v>
      </c>
      <c r="G19" s="83">
        <f>F19/E19</f>
        <v>5.6552962298025138E-2</v>
      </c>
      <c r="H19" s="46"/>
    </row>
    <row r="20" spans="2:8" hidden="1" outlineLevel="1">
      <c r="B20" s="22"/>
      <c r="C20" s="22"/>
      <c r="D20" s="36" t="s">
        <v>1726</v>
      </c>
      <c r="E20" s="84" t="str">
        <f>'2008-2010 a-l'!N14</f>
        <v>42</v>
      </c>
      <c r="F20" s="85"/>
      <c r="G20" s="86"/>
      <c r="H20" s="46"/>
    </row>
    <row r="21" spans="2:8" hidden="1" outlineLevel="1">
      <c r="B21" s="22"/>
      <c r="C21" s="22"/>
      <c r="D21" s="36" t="s">
        <v>1727</v>
      </c>
      <c r="E21" s="84" t="str">
        <f>'2008-2010 a-l'!N16</f>
        <v>65</v>
      </c>
      <c r="F21" s="85"/>
      <c r="G21" s="86"/>
      <c r="H21" s="46"/>
    </row>
    <row r="22" spans="2:8" hidden="1" outlineLevel="1">
      <c r="B22" s="22"/>
      <c r="C22" s="22"/>
      <c r="D22" s="36" t="s">
        <v>1728</v>
      </c>
      <c r="E22" s="84" t="str">
        <f>'2008-2010 a-l'!N18</f>
        <v>486</v>
      </c>
      <c r="F22" s="85"/>
      <c r="G22" s="86"/>
      <c r="H22" s="46"/>
    </row>
    <row r="23" spans="2:8" hidden="1" outlineLevel="1">
      <c r="B23" s="22"/>
      <c r="C23" s="22"/>
      <c r="D23" s="36" t="s">
        <v>1729</v>
      </c>
      <c r="E23" s="84" t="str">
        <f>'2008-2010 a-l'!N20</f>
        <v>521</v>
      </c>
      <c r="F23" s="85"/>
      <c r="G23" s="86"/>
      <c r="H23" s="46"/>
    </row>
    <row r="24" spans="2:8" collapsed="1">
      <c r="B24" s="64" t="s">
        <v>1656</v>
      </c>
      <c r="C24" s="64" t="s">
        <v>1735</v>
      </c>
      <c r="D24" s="90" t="str">
        <f>'2008-2010 a-l'!R9</f>
        <v>Antrim County, Michigan</v>
      </c>
      <c r="E24" s="90">
        <f>'2008-2010 a-l'!T21</f>
        <v>448</v>
      </c>
      <c r="F24" s="90">
        <v>35</v>
      </c>
      <c r="G24" s="91">
        <f>F24/E24</f>
        <v>7.8125E-2</v>
      </c>
      <c r="H24" s="46"/>
    </row>
    <row r="25" spans="2:8" hidden="1" outlineLevel="1">
      <c r="B25" s="22"/>
      <c r="C25" s="22"/>
      <c r="D25" s="65" t="s">
        <v>1726</v>
      </c>
      <c r="E25" s="92" t="str">
        <f>'2008-2010 a-l'!T14</f>
        <v>0</v>
      </c>
      <c r="F25" s="93"/>
      <c r="G25" s="94"/>
      <c r="H25" s="46"/>
    </row>
    <row r="26" spans="2:8" hidden="1" outlineLevel="1">
      <c r="B26" s="22"/>
      <c r="C26" s="22"/>
      <c r="D26" s="65" t="s">
        <v>1727</v>
      </c>
      <c r="E26" s="92" t="str">
        <f>'2008-2010 a-l'!T16</f>
        <v>26</v>
      </c>
      <c r="F26" s="93"/>
      <c r="G26" s="94"/>
      <c r="H26" s="46"/>
    </row>
    <row r="27" spans="2:8" hidden="1" outlineLevel="1">
      <c r="B27" s="22"/>
      <c r="C27" s="22"/>
      <c r="D27" s="65" t="s">
        <v>1728</v>
      </c>
      <c r="E27" s="92" t="str">
        <f>'2008-2010 a-l'!T18</f>
        <v>189</v>
      </c>
      <c r="F27" s="93"/>
      <c r="G27" s="94"/>
      <c r="H27" s="46"/>
    </row>
    <row r="28" spans="2:8" hidden="1" outlineLevel="1">
      <c r="B28" s="22"/>
      <c r="C28" s="22"/>
      <c r="D28" s="65" t="s">
        <v>1729</v>
      </c>
      <c r="E28" s="92" t="str">
        <f>'2008-2010 a-l'!T20</f>
        <v>233</v>
      </c>
      <c r="F28" s="93"/>
      <c r="G28" s="94"/>
      <c r="H28" s="46"/>
    </row>
    <row r="29" spans="2:8" collapsed="1">
      <c r="B29" s="35" t="s">
        <v>1657</v>
      </c>
      <c r="C29" s="35" t="s">
        <v>1733</v>
      </c>
      <c r="D29" s="81" t="s">
        <v>1633</v>
      </c>
      <c r="E29" s="82" t="s">
        <v>1730</v>
      </c>
      <c r="F29" s="81">
        <v>33</v>
      </c>
      <c r="G29" s="83"/>
      <c r="H29" s="46"/>
    </row>
    <row r="30" spans="2:8" hidden="1" outlineLevel="1">
      <c r="B30" s="22"/>
      <c r="C30" s="22"/>
      <c r="D30" s="36" t="s">
        <v>1726</v>
      </c>
      <c r="E30" s="84"/>
      <c r="F30" s="85"/>
      <c r="G30" s="86"/>
      <c r="H30" s="46"/>
    </row>
    <row r="31" spans="2:8" hidden="1" outlineLevel="1">
      <c r="B31" s="22"/>
      <c r="C31" s="22"/>
      <c r="D31" s="36" t="s">
        <v>1727</v>
      </c>
      <c r="E31" s="84"/>
      <c r="F31" s="85"/>
      <c r="G31" s="86"/>
      <c r="H31" s="46"/>
    </row>
    <row r="32" spans="2:8" hidden="1" outlineLevel="1">
      <c r="B32" s="22"/>
      <c r="C32" s="22"/>
      <c r="D32" s="36" t="s">
        <v>1728</v>
      </c>
      <c r="E32" s="84"/>
      <c r="F32" s="85"/>
      <c r="G32" s="86"/>
      <c r="H32" s="46"/>
    </row>
    <row r="33" spans="2:8" hidden="1" outlineLevel="1">
      <c r="B33" s="22"/>
      <c r="C33" s="22"/>
      <c r="D33" s="36" t="s">
        <v>1729</v>
      </c>
      <c r="E33" s="84"/>
      <c r="F33" s="85"/>
      <c r="G33" s="86"/>
      <c r="H33" s="46"/>
    </row>
    <row r="34" spans="2:8" collapsed="1">
      <c r="B34" s="37" t="s">
        <v>1658</v>
      </c>
      <c r="C34" s="37" t="s">
        <v>1734</v>
      </c>
      <c r="D34" s="38" t="s">
        <v>1634</v>
      </c>
      <c r="E34" s="39" t="s">
        <v>1730</v>
      </c>
      <c r="F34" s="38">
        <v>11</v>
      </c>
      <c r="G34" s="87"/>
      <c r="H34" s="46"/>
    </row>
    <row r="35" spans="2:8" hidden="1" outlineLevel="1">
      <c r="B35" s="22"/>
      <c r="C35" s="22"/>
      <c r="D35" s="26" t="s">
        <v>1726</v>
      </c>
      <c r="E35" s="88"/>
      <c r="F35" s="88"/>
      <c r="G35" s="89"/>
      <c r="H35" s="46"/>
    </row>
    <row r="36" spans="2:8" hidden="1" outlineLevel="1">
      <c r="B36" s="22"/>
      <c r="C36" s="22"/>
      <c r="D36" s="26" t="s">
        <v>1727</v>
      </c>
      <c r="E36" s="88"/>
      <c r="F36" s="88"/>
      <c r="G36" s="89"/>
      <c r="H36" s="46"/>
    </row>
    <row r="37" spans="2:8" hidden="1" outlineLevel="1">
      <c r="B37" s="22"/>
      <c r="C37" s="22"/>
      <c r="D37" s="26" t="s">
        <v>1728</v>
      </c>
      <c r="E37" s="88"/>
      <c r="F37" s="88"/>
      <c r="G37" s="89"/>
      <c r="H37" s="46"/>
    </row>
    <row r="38" spans="2:8" hidden="1" outlineLevel="1">
      <c r="B38" s="22"/>
      <c r="C38" s="22"/>
      <c r="D38" s="26" t="s">
        <v>1729</v>
      </c>
      <c r="E38" s="88"/>
      <c r="F38" s="88"/>
      <c r="G38" s="89"/>
      <c r="H38" s="46"/>
    </row>
    <row r="39" spans="2:8" collapsed="1">
      <c r="B39" s="35" t="s">
        <v>1659</v>
      </c>
      <c r="C39" s="35" t="s">
        <v>1733</v>
      </c>
      <c r="D39" s="81" t="str">
        <f>'2008-2010 a-l'!X9</f>
        <v>Barry County, Michigan</v>
      </c>
      <c r="E39" s="82">
        <f>'2008-2010 a-l'!Z21</f>
        <v>1283</v>
      </c>
      <c r="F39" s="81">
        <v>60</v>
      </c>
      <c r="G39" s="83">
        <f>F39/E39</f>
        <v>4.6765393608729541E-2</v>
      </c>
      <c r="H39" s="46"/>
    </row>
    <row r="40" spans="2:8" hidden="1" outlineLevel="1">
      <c r="B40" s="22"/>
      <c r="C40" s="22"/>
      <c r="D40" s="36" t="s">
        <v>1726</v>
      </c>
      <c r="E40" s="84" t="str">
        <f>'2008-2010 a-l'!Z14</f>
        <v>28</v>
      </c>
      <c r="F40" s="85"/>
      <c r="G40" s="86"/>
      <c r="H40" s="46"/>
    </row>
    <row r="41" spans="2:8" hidden="1" outlineLevel="1">
      <c r="B41" s="22"/>
      <c r="C41" s="22"/>
      <c r="D41" s="36" t="s">
        <v>1727</v>
      </c>
      <c r="E41" s="84" t="str">
        <f>'2008-2010 a-l'!Z16</f>
        <v>40</v>
      </c>
      <c r="F41" s="85"/>
      <c r="G41" s="86"/>
      <c r="H41" s="46"/>
    </row>
    <row r="42" spans="2:8" hidden="1" outlineLevel="1">
      <c r="B42" s="22"/>
      <c r="C42" s="22"/>
      <c r="D42" s="36" t="s">
        <v>1728</v>
      </c>
      <c r="E42" s="84" t="str">
        <f>'2008-2010 a-l'!Z18</f>
        <v>634</v>
      </c>
      <c r="F42" s="85"/>
      <c r="G42" s="86"/>
      <c r="H42" s="46"/>
    </row>
    <row r="43" spans="2:8" hidden="1" outlineLevel="1">
      <c r="B43" s="22"/>
      <c r="C43" s="22"/>
      <c r="D43" s="36" t="s">
        <v>1729</v>
      </c>
      <c r="E43" s="84" t="str">
        <f>'2008-2010 a-l'!Z20</f>
        <v>581</v>
      </c>
      <c r="F43" s="85"/>
      <c r="G43" s="86"/>
      <c r="H43" s="46"/>
    </row>
    <row r="44" spans="2:8" collapsed="1">
      <c r="B44" s="35" t="s">
        <v>1660</v>
      </c>
      <c r="C44" s="35" t="s">
        <v>1733</v>
      </c>
      <c r="D44" s="81" t="str">
        <f>'2008-2010 a-l'!AD9</f>
        <v>Bay County, Michigan</v>
      </c>
      <c r="E44" s="82">
        <f>'2008-2010 a-l'!AF21</f>
        <v>2288</v>
      </c>
      <c r="F44" s="81">
        <v>99</v>
      </c>
      <c r="G44" s="83">
        <f>F44/E44</f>
        <v>4.3269230769230768E-2</v>
      </c>
      <c r="H44" s="46"/>
    </row>
    <row r="45" spans="2:8" hidden="1" outlineLevel="1">
      <c r="B45" s="22"/>
      <c r="C45" s="22"/>
      <c r="D45" s="36" t="s">
        <v>1726</v>
      </c>
      <c r="E45" s="84" t="str">
        <f>'2008-2010 a-l'!AF14</f>
        <v>35</v>
      </c>
      <c r="F45" s="85"/>
      <c r="G45" s="86"/>
      <c r="H45" s="46"/>
    </row>
    <row r="46" spans="2:8" hidden="1" outlineLevel="1">
      <c r="B46" s="22"/>
      <c r="C46" s="22"/>
      <c r="D46" s="36" t="s">
        <v>1727</v>
      </c>
      <c r="E46" s="84" t="str">
        <f>'2008-2010 a-l'!AF16</f>
        <v>64</v>
      </c>
      <c r="F46" s="85"/>
      <c r="G46" s="86"/>
      <c r="H46" s="46"/>
    </row>
    <row r="47" spans="2:8" hidden="1" outlineLevel="1">
      <c r="B47" s="22"/>
      <c r="C47" s="22"/>
      <c r="D47" s="36" t="s">
        <v>1728</v>
      </c>
      <c r="E47" s="84" t="str">
        <f>'2008-2010 a-l'!AF18</f>
        <v>976</v>
      </c>
      <c r="F47" s="85"/>
      <c r="G47" s="86"/>
      <c r="H47" s="46"/>
    </row>
    <row r="48" spans="2:8" hidden="1" outlineLevel="1">
      <c r="B48" s="22"/>
      <c r="C48" s="22"/>
      <c r="D48" s="36" t="s">
        <v>1729</v>
      </c>
      <c r="E48" s="84" t="str">
        <f>'2008-2010 a-l'!AF20</f>
        <v>1,213</v>
      </c>
      <c r="F48" s="85"/>
      <c r="G48" s="86"/>
      <c r="H48" s="46"/>
    </row>
    <row r="49" spans="1:10" collapsed="1">
      <c r="B49" s="64" t="s">
        <v>1661</v>
      </c>
      <c r="C49" s="64" t="s">
        <v>1735</v>
      </c>
      <c r="D49" s="90" t="s">
        <v>1635</v>
      </c>
      <c r="E49" s="90"/>
      <c r="F49" s="90">
        <v>29</v>
      </c>
      <c r="G49" s="91"/>
      <c r="H49" s="46"/>
    </row>
    <row r="50" spans="1:10" hidden="1" outlineLevel="1">
      <c r="B50" s="22"/>
      <c r="C50" s="22"/>
      <c r="D50" s="65" t="s">
        <v>1726</v>
      </c>
      <c r="E50" s="92"/>
      <c r="F50" s="93"/>
      <c r="G50" s="94"/>
      <c r="H50" s="46"/>
    </row>
    <row r="51" spans="1:10" hidden="1" outlineLevel="1">
      <c r="B51" s="22"/>
      <c r="C51" s="22"/>
      <c r="D51" s="65" t="s">
        <v>1727</v>
      </c>
      <c r="E51" s="92"/>
      <c r="F51" s="93"/>
      <c r="G51" s="94"/>
      <c r="H51" s="46"/>
    </row>
    <row r="52" spans="1:10" hidden="1" outlineLevel="1">
      <c r="B52" s="22"/>
      <c r="C52" s="22"/>
      <c r="D52" s="65" t="s">
        <v>1728</v>
      </c>
      <c r="E52" s="92"/>
      <c r="F52" s="93"/>
      <c r="G52" s="94"/>
      <c r="H52" s="46"/>
    </row>
    <row r="53" spans="1:10" hidden="1" outlineLevel="1">
      <c r="B53" s="22"/>
      <c r="C53" s="22"/>
      <c r="D53" s="65" t="s">
        <v>1729</v>
      </c>
      <c r="E53" s="92"/>
      <c r="F53" s="93"/>
      <c r="G53" s="94"/>
      <c r="H53" s="46"/>
    </row>
    <row r="54" spans="1:10" collapsed="1">
      <c r="B54" s="35" t="s">
        <v>1662</v>
      </c>
      <c r="C54" s="35" t="s">
        <v>1733</v>
      </c>
      <c r="D54" s="81" t="str">
        <f>'2008-2010 a-l'!AJ9</f>
        <v>Berrien County, Michigan</v>
      </c>
      <c r="E54" s="82">
        <f>'2008-2010 a-l'!AL21</f>
        <v>3294</v>
      </c>
      <c r="F54" s="81">
        <v>188</v>
      </c>
      <c r="G54" s="83">
        <f>F54/E54</f>
        <v>5.707346690953248E-2</v>
      </c>
      <c r="H54" s="46"/>
    </row>
    <row r="55" spans="1:10" hidden="1" outlineLevel="1">
      <c r="B55" s="22"/>
      <c r="C55" s="22"/>
      <c r="D55" s="36" t="s">
        <v>1726</v>
      </c>
      <c r="E55" s="84" t="str">
        <f>'2008-2010 a-l'!AL14</f>
        <v>89</v>
      </c>
      <c r="F55" s="85"/>
      <c r="G55" s="86"/>
      <c r="H55" s="46"/>
    </row>
    <row r="56" spans="1:10" hidden="1" outlineLevel="1">
      <c r="B56" s="22"/>
      <c r="C56" s="22"/>
      <c r="D56" s="36" t="s">
        <v>1727</v>
      </c>
      <c r="E56" s="84" t="str">
        <f>'2008-2010 a-l'!AL16</f>
        <v>121</v>
      </c>
      <c r="F56" s="85"/>
      <c r="G56" s="86"/>
      <c r="H56" s="46"/>
    </row>
    <row r="57" spans="1:10" hidden="1" outlineLevel="1">
      <c r="B57" s="22"/>
      <c r="C57" s="22"/>
      <c r="D57" s="36" t="s">
        <v>1728</v>
      </c>
      <c r="E57" s="84" t="str">
        <f>'2008-2010 a-l'!AL18</f>
        <v>1,679</v>
      </c>
      <c r="F57" s="85"/>
      <c r="G57" s="86"/>
      <c r="H57" s="46"/>
    </row>
    <row r="58" spans="1:10" hidden="1" outlineLevel="1">
      <c r="B58" s="22"/>
      <c r="C58" s="22"/>
      <c r="D58" s="36" t="s">
        <v>1729</v>
      </c>
      <c r="E58" s="84" t="str">
        <f>'2008-2010 a-l'!AL20</f>
        <v>1,405</v>
      </c>
      <c r="F58" s="85"/>
      <c r="G58" s="86"/>
      <c r="H58" s="46"/>
    </row>
    <row r="59" spans="1:10" collapsed="1">
      <c r="B59" s="35" t="s">
        <v>1663</v>
      </c>
      <c r="C59" s="35" t="s">
        <v>1733</v>
      </c>
      <c r="D59" s="81" t="str">
        <f>'2008-2010 a-l'!AP9</f>
        <v>Branch County, Michigan</v>
      </c>
      <c r="E59" s="82">
        <f>'2008-2010 a-l'!AR21</f>
        <v>826</v>
      </c>
      <c r="F59" s="81">
        <v>53</v>
      </c>
      <c r="G59" s="83">
        <f>F59/E59</f>
        <v>6.4164648910411626E-2</v>
      </c>
      <c r="H59" s="46"/>
    </row>
    <row r="60" spans="1:10" hidden="1" outlineLevel="1">
      <c r="B60" s="22"/>
      <c r="C60" s="22"/>
      <c r="D60" s="36" t="s">
        <v>1726</v>
      </c>
      <c r="E60" s="84" t="str">
        <f>'2008-2010 a-l'!AR14</f>
        <v>16</v>
      </c>
      <c r="F60" s="85"/>
      <c r="G60" s="86"/>
      <c r="H60" s="46"/>
    </row>
    <row r="61" spans="1:10" hidden="1" outlineLevel="1">
      <c r="B61" s="22"/>
      <c r="C61" s="22"/>
      <c r="D61" s="36" t="s">
        <v>1727</v>
      </c>
      <c r="E61" s="84" t="str">
        <f>'2008-2010 a-l'!AR16</f>
        <v>17</v>
      </c>
      <c r="F61" s="85"/>
      <c r="G61" s="86"/>
      <c r="H61" s="46"/>
    </row>
    <row r="62" spans="1:10" hidden="1" outlineLevel="1">
      <c r="B62" s="22"/>
      <c r="C62" s="22"/>
      <c r="D62" s="36" t="s">
        <v>1728</v>
      </c>
      <c r="E62" s="84" t="str">
        <f>'2008-2010 a-l'!AR18</f>
        <v>493</v>
      </c>
      <c r="F62" s="85"/>
      <c r="G62" s="86"/>
      <c r="H62" s="46"/>
    </row>
    <row r="63" spans="1:10" hidden="1" outlineLevel="1">
      <c r="B63" s="22"/>
      <c r="C63" s="22"/>
      <c r="D63" s="36" t="s">
        <v>1729</v>
      </c>
      <c r="E63" s="84" t="str">
        <f>'2008-2010 a-l'!AR20</f>
        <v>300</v>
      </c>
      <c r="F63" s="85"/>
      <c r="G63" s="86"/>
      <c r="H63" s="46"/>
    </row>
    <row r="64" spans="1:10" collapsed="1">
      <c r="A64" s="49" t="s">
        <v>1744</v>
      </c>
      <c r="B64" s="35" t="s">
        <v>1664</v>
      </c>
      <c r="C64" s="35" t="s">
        <v>1733</v>
      </c>
      <c r="D64" s="81" t="str">
        <f>'2008-2010 a-l'!AV9</f>
        <v>Calhoun County, Michigan</v>
      </c>
      <c r="E64" s="82">
        <f>'2008-2010 a-l'!AX21</f>
        <v>3385</v>
      </c>
      <c r="F64" s="81">
        <v>119</v>
      </c>
      <c r="G64" s="83" t="s">
        <v>1746</v>
      </c>
      <c r="H64" s="46"/>
      <c r="I64" s="47"/>
      <c r="J64" s="47"/>
    </row>
    <row r="65" spans="2:8" hidden="1" outlineLevel="1">
      <c r="B65" s="22"/>
      <c r="C65" s="22"/>
      <c r="D65" s="36" t="s">
        <v>1726</v>
      </c>
      <c r="E65" s="84" t="str">
        <f>'2008-2010 a-l'!AX14</f>
        <v>45</v>
      </c>
      <c r="F65" s="85"/>
      <c r="G65" s="86"/>
      <c r="H65" s="46"/>
    </row>
    <row r="66" spans="2:8" hidden="1" outlineLevel="1">
      <c r="B66" s="22"/>
      <c r="C66" s="22"/>
      <c r="D66" s="36" t="s">
        <v>1727</v>
      </c>
      <c r="E66" s="84" t="str">
        <f>'2008-2010 a-l'!AX16</f>
        <v>236</v>
      </c>
      <c r="F66" s="85"/>
      <c r="G66" s="86"/>
      <c r="H66" s="46"/>
    </row>
    <row r="67" spans="2:8" hidden="1" outlineLevel="1">
      <c r="B67" s="22"/>
      <c r="C67" s="22"/>
      <c r="D67" s="36" t="s">
        <v>1728</v>
      </c>
      <c r="E67" s="84" t="str">
        <f>'2008-2010 a-l'!AX18</f>
        <v>1,882</v>
      </c>
      <c r="F67" s="85"/>
      <c r="G67" s="86"/>
      <c r="H67" s="46"/>
    </row>
    <row r="68" spans="2:8" hidden="1" outlineLevel="1">
      <c r="B68" s="22"/>
      <c r="C68" s="22"/>
      <c r="D68" s="36" t="s">
        <v>1729</v>
      </c>
      <c r="E68" s="84" t="str">
        <f>'2008-2010 a-l'!AX20</f>
        <v>1,222</v>
      </c>
      <c r="F68" s="85"/>
      <c r="G68" s="86"/>
      <c r="H68" s="46"/>
    </row>
    <row r="69" spans="2:8" collapsed="1">
      <c r="B69" s="35" t="s">
        <v>1665</v>
      </c>
      <c r="C69" s="35" t="s">
        <v>1733</v>
      </c>
      <c r="D69" s="81" t="str">
        <f>'2008-2010 a-l'!BB9</f>
        <v>Cass County, Michigan</v>
      </c>
      <c r="E69" s="82">
        <f>'2008-2010 a-l'!BD21</f>
        <v>1149</v>
      </c>
      <c r="F69" s="81">
        <v>59</v>
      </c>
      <c r="G69" s="83">
        <f>F69/E69</f>
        <v>5.1348999129677983E-2</v>
      </c>
      <c r="H69" s="46"/>
    </row>
    <row r="70" spans="2:8" hidden="1" outlineLevel="1">
      <c r="B70" s="22"/>
      <c r="C70" s="22"/>
      <c r="D70" s="36" t="s">
        <v>1726</v>
      </c>
      <c r="E70" s="84" t="str">
        <f>'2008-2010 a-l'!BD14</f>
        <v>33</v>
      </c>
      <c r="F70" s="85"/>
      <c r="G70" s="86"/>
      <c r="H70" s="46"/>
    </row>
    <row r="71" spans="2:8" hidden="1" outlineLevel="1">
      <c r="B71" s="22"/>
      <c r="C71" s="22"/>
      <c r="D71" s="36" t="s">
        <v>1727</v>
      </c>
      <c r="E71" s="84" t="str">
        <f>'2008-2010 a-l'!BD16</f>
        <v>34</v>
      </c>
      <c r="F71" s="85"/>
      <c r="G71" s="86"/>
      <c r="H71" s="46"/>
    </row>
    <row r="72" spans="2:8" hidden="1" outlineLevel="1">
      <c r="B72" s="22"/>
      <c r="C72" s="22"/>
      <c r="D72" s="36" t="s">
        <v>1728</v>
      </c>
      <c r="E72" s="84" t="str">
        <f>'2008-2010 a-l'!BD18</f>
        <v>463</v>
      </c>
      <c r="F72" s="85"/>
      <c r="G72" s="86"/>
      <c r="H72" s="46"/>
    </row>
    <row r="73" spans="2:8" hidden="1" outlineLevel="1">
      <c r="B73" s="22"/>
      <c r="C73" s="22"/>
      <c r="D73" s="36" t="s">
        <v>1729</v>
      </c>
      <c r="E73" s="84" t="str">
        <f>'2008-2010 a-l'!BD20</f>
        <v>619</v>
      </c>
      <c r="F73" s="85"/>
      <c r="G73" s="86"/>
      <c r="H73" s="46"/>
    </row>
    <row r="74" spans="2:8" collapsed="1">
      <c r="B74" s="35" t="s">
        <v>1666</v>
      </c>
      <c r="C74" s="35" t="s">
        <v>1733</v>
      </c>
      <c r="D74" s="81" t="str">
        <f>'2008-2010 a-l'!BH9</f>
        <v>Charlevoix County, Michigan</v>
      </c>
      <c r="E74" s="82">
        <f>'2008-2010 a-l'!BJ21</f>
        <v>566</v>
      </c>
      <c r="F74" s="81">
        <v>41</v>
      </c>
      <c r="G74" s="83">
        <f>F74/E74</f>
        <v>7.2438162544169613E-2</v>
      </c>
      <c r="H74" s="46"/>
    </row>
    <row r="75" spans="2:8" hidden="1" outlineLevel="1">
      <c r="B75" s="22"/>
      <c r="C75" s="22"/>
      <c r="D75" s="36" t="s">
        <v>1726</v>
      </c>
      <c r="E75" s="84" t="str">
        <f>'2008-2010 a-l'!BJ14</f>
        <v>0</v>
      </c>
      <c r="F75" s="85"/>
      <c r="G75" s="86"/>
      <c r="H75" s="46"/>
    </row>
    <row r="76" spans="2:8" hidden="1" outlineLevel="1">
      <c r="B76" s="22"/>
      <c r="C76" s="22"/>
      <c r="D76" s="36" t="s">
        <v>1727</v>
      </c>
      <c r="E76" s="84" t="str">
        <f>'2008-2010 a-l'!BJ16</f>
        <v>68</v>
      </c>
      <c r="F76" s="85"/>
      <c r="G76" s="86"/>
      <c r="H76" s="46"/>
    </row>
    <row r="77" spans="2:8" hidden="1" outlineLevel="1">
      <c r="B77" s="22"/>
      <c r="C77" s="22"/>
      <c r="D77" s="36" t="s">
        <v>1728</v>
      </c>
      <c r="E77" s="84" t="str">
        <f>'2008-2010 a-l'!BJ18</f>
        <v>317</v>
      </c>
      <c r="F77" s="85"/>
      <c r="G77" s="86"/>
      <c r="H77" s="46"/>
    </row>
    <row r="78" spans="2:8" hidden="1" outlineLevel="1">
      <c r="B78" s="22"/>
      <c r="C78" s="22"/>
      <c r="D78" s="36" t="s">
        <v>1729</v>
      </c>
      <c r="E78" s="84" t="str">
        <f>'2008-2010 a-l'!BJ20</f>
        <v>181</v>
      </c>
      <c r="F78" s="85"/>
      <c r="G78" s="86"/>
      <c r="H78" s="46"/>
    </row>
    <row r="79" spans="2:8" collapsed="1">
      <c r="B79" s="35" t="s">
        <v>1667</v>
      </c>
      <c r="C79" s="35" t="s">
        <v>1733</v>
      </c>
      <c r="D79" s="81" t="str">
        <f>'2008-2010 a-l'!BN9</f>
        <v>Cheboygan County, Michigan</v>
      </c>
      <c r="E79" s="82">
        <f>'2008-2010 a-l'!BP21</f>
        <v>812</v>
      </c>
      <c r="F79" s="81">
        <v>37</v>
      </c>
      <c r="G79" s="83">
        <f>F79/E79</f>
        <v>4.5566502463054187E-2</v>
      </c>
      <c r="H79" s="46"/>
    </row>
    <row r="80" spans="2:8" hidden="1" outlineLevel="1">
      <c r="B80" s="22"/>
      <c r="C80" s="22"/>
      <c r="D80" s="36" t="s">
        <v>1726</v>
      </c>
      <c r="E80" s="84" t="str">
        <f>'2008-2010 a-l'!BP14</f>
        <v>25</v>
      </c>
      <c r="F80" s="85"/>
      <c r="G80" s="86"/>
      <c r="H80" s="46"/>
    </row>
    <row r="81" spans="1:10" hidden="1" outlineLevel="1">
      <c r="B81" s="22"/>
      <c r="C81" s="22"/>
      <c r="D81" s="36" t="s">
        <v>1727</v>
      </c>
      <c r="E81" s="84" t="str">
        <f>'2008-2010 a-l'!BP16</f>
        <v>44</v>
      </c>
      <c r="F81" s="85"/>
      <c r="G81" s="86"/>
      <c r="H81" s="46"/>
    </row>
    <row r="82" spans="1:10" hidden="1" outlineLevel="1">
      <c r="B82" s="22"/>
      <c r="C82" s="22"/>
      <c r="D82" s="36" t="s">
        <v>1728</v>
      </c>
      <c r="E82" s="84" t="str">
        <f>'2008-2010 a-l'!BP18</f>
        <v>434</v>
      </c>
      <c r="F82" s="85"/>
      <c r="G82" s="86"/>
      <c r="H82" s="46"/>
    </row>
    <row r="83" spans="1:10" hidden="1" outlineLevel="1">
      <c r="B83" s="22"/>
      <c r="C83" s="22"/>
      <c r="D83" s="36" t="s">
        <v>1729</v>
      </c>
      <c r="E83" s="84" t="str">
        <f>'2008-2010 a-l'!BP20</f>
        <v>309</v>
      </c>
      <c r="F83" s="85"/>
      <c r="G83" s="86"/>
      <c r="H83" s="46"/>
    </row>
    <row r="84" spans="1:10" collapsed="1">
      <c r="B84" s="35" t="s">
        <v>1668</v>
      </c>
      <c r="C84" s="35" t="s">
        <v>1733</v>
      </c>
      <c r="D84" s="81" t="str">
        <f>'2008-2010 a-l'!BT9</f>
        <v>Chippewa County, Michigan</v>
      </c>
      <c r="E84" s="82">
        <f>'2008-2010 a-l'!BV21</f>
        <v>1175</v>
      </c>
      <c r="F84" s="81">
        <v>66</v>
      </c>
      <c r="G84" s="83">
        <f>F84/E84</f>
        <v>5.6170212765957447E-2</v>
      </c>
      <c r="H84" s="46"/>
    </row>
    <row r="85" spans="1:10" hidden="1" outlineLevel="1">
      <c r="B85" s="22"/>
      <c r="C85" s="22"/>
      <c r="D85" s="36" t="s">
        <v>1726</v>
      </c>
      <c r="E85" s="84" t="str">
        <f>'2008-2010 a-l'!BV14</f>
        <v>17</v>
      </c>
      <c r="F85" s="85"/>
      <c r="G85" s="86"/>
      <c r="H85" s="46"/>
    </row>
    <row r="86" spans="1:10" hidden="1" outlineLevel="1">
      <c r="B86" s="22"/>
      <c r="C86" s="22"/>
      <c r="D86" s="36" t="s">
        <v>1727</v>
      </c>
      <c r="E86" s="84" t="str">
        <f>'2008-2010 a-l'!BV16</f>
        <v>208</v>
      </c>
      <c r="F86" s="85"/>
      <c r="G86" s="86"/>
      <c r="H86" s="46"/>
    </row>
    <row r="87" spans="1:10" hidden="1" outlineLevel="1">
      <c r="B87" s="22"/>
      <c r="C87" s="22"/>
      <c r="D87" s="36" t="s">
        <v>1728</v>
      </c>
      <c r="E87" s="84" t="str">
        <f>'2008-2010 a-l'!BV18</f>
        <v>518</v>
      </c>
      <c r="F87" s="85"/>
      <c r="G87" s="86"/>
      <c r="H87" s="46"/>
    </row>
    <row r="88" spans="1:10" hidden="1" outlineLevel="1">
      <c r="B88" s="22"/>
      <c r="C88" s="22"/>
      <c r="D88" s="36" t="s">
        <v>1729</v>
      </c>
      <c r="E88" s="84" t="str">
        <f>'2008-2010 a-l'!BV20</f>
        <v>432</v>
      </c>
      <c r="F88" s="85"/>
      <c r="G88" s="86"/>
      <c r="H88" s="46"/>
    </row>
    <row r="89" spans="1:10" collapsed="1">
      <c r="A89" s="49" t="s">
        <v>1744</v>
      </c>
      <c r="B89" s="35" t="s">
        <v>1669</v>
      </c>
      <c r="C89" s="35" t="s">
        <v>1733</v>
      </c>
      <c r="D89" s="81" t="str">
        <f>'2008-2010 a-l'!BZ9</f>
        <v>Clare County, Michigan</v>
      </c>
      <c r="E89" s="82">
        <f>'2008-2010 a-l'!CB21</f>
        <v>1060</v>
      </c>
      <c r="F89" s="81">
        <v>28</v>
      </c>
      <c r="G89" s="83">
        <f>F89/E89</f>
        <v>2.6415094339622643E-2</v>
      </c>
      <c r="H89" s="46"/>
      <c r="I89" s="47"/>
      <c r="J89" s="47"/>
    </row>
    <row r="90" spans="1:10" hidden="1" outlineLevel="1">
      <c r="B90" s="22"/>
      <c r="C90" s="22"/>
      <c r="D90" s="36" t="s">
        <v>1726</v>
      </c>
      <c r="E90" s="84" t="str">
        <f>'2008-2010 a-l'!CB14</f>
        <v>0</v>
      </c>
      <c r="F90" s="85"/>
      <c r="G90" s="86"/>
      <c r="H90" s="46"/>
    </row>
    <row r="91" spans="1:10" hidden="1" outlineLevel="1">
      <c r="B91" s="22"/>
      <c r="C91" s="22"/>
      <c r="D91" s="36" t="s">
        <v>1727</v>
      </c>
      <c r="E91" s="84" t="str">
        <f>'2008-2010 a-l'!CB16</f>
        <v>42</v>
      </c>
      <c r="F91" s="85"/>
      <c r="G91" s="86"/>
      <c r="H91" s="46"/>
    </row>
    <row r="92" spans="1:10" hidden="1" outlineLevel="1">
      <c r="B92" s="22"/>
      <c r="C92" s="22"/>
      <c r="D92" s="36" t="s">
        <v>1728</v>
      </c>
      <c r="E92" s="84" t="str">
        <f>'2008-2010 a-l'!CB18</f>
        <v>521</v>
      </c>
      <c r="F92" s="85"/>
      <c r="G92" s="86"/>
      <c r="H92" s="46"/>
    </row>
    <row r="93" spans="1:10" hidden="1" outlineLevel="1">
      <c r="B93" s="22"/>
      <c r="C93" s="22"/>
      <c r="D93" s="36" t="s">
        <v>1729</v>
      </c>
      <c r="E93" s="84" t="str">
        <f>'2008-2010 a-l'!CB20</f>
        <v>497</v>
      </c>
      <c r="F93" s="85"/>
      <c r="G93" s="86"/>
      <c r="H93" s="46"/>
    </row>
    <row r="94" spans="1:10" collapsed="1">
      <c r="B94" s="35" t="s">
        <v>1670</v>
      </c>
      <c r="C94" s="35" t="s">
        <v>1733</v>
      </c>
      <c r="D94" s="81" t="str">
        <f>'2008-2010 a-l'!CF9</f>
        <v>Clinton County, Michigan</v>
      </c>
      <c r="E94" s="82">
        <f>'2008-2010 a-l'!CH21</f>
        <v>875</v>
      </c>
      <c r="F94" s="81">
        <v>58</v>
      </c>
      <c r="G94" s="83">
        <f>F94/E94</f>
        <v>6.6285714285714281E-2</v>
      </c>
      <c r="H94" s="46"/>
    </row>
    <row r="95" spans="1:10" hidden="1" outlineLevel="1">
      <c r="B95" s="22"/>
      <c r="C95" s="22"/>
      <c r="D95" s="36" t="s">
        <v>1726</v>
      </c>
      <c r="E95" s="84" t="str">
        <f>'2008-2010 a-l'!CH14</f>
        <v>5</v>
      </c>
      <c r="F95" s="85"/>
      <c r="G95" s="86"/>
      <c r="H95" s="46"/>
    </row>
    <row r="96" spans="1:10" hidden="1" outlineLevel="1">
      <c r="B96" s="22"/>
      <c r="C96" s="22"/>
      <c r="D96" s="36" t="s">
        <v>1727</v>
      </c>
      <c r="E96" s="84" t="str">
        <f>'2008-2010 a-l'!CH16</f>
        <v>0</v>
      </c>
      <c r="F96" s="85"/>
      <c r="G96" s="86"/>
      <c r="H96" s="46"/>
    </row>
    <row r="97" spans="2:8" hidden="1" outlineLevel="1">
      <c r="B97" s="22"/>
      <c r="C97" s="22"/>
      <c r="D97" s="36" t="s">
        <v>1728</v>
      </c>
      <c r="E97" s="84" t="str">
        <f>'2008-2010 a-l'!CH18</f>
        <v>612</v>
      </c>
      <c r="F97" s="85"/>
      <c r="G97" s="86"/>
      <c r="H97" s="46"/>
    </row>
    <row r="98" spans="2:8" hidden="1" outlineLevel="1">
      <c r="B98" s="22"/>
      <c r="C98" s="22"/>
      <c r="D98" s="36" t="s">
        <v>1729</v>
      </c>
      <c r="E98" s="84" t="str">
        <f>'2008-2010 a-l'!CH20</f>
        <v>258</v>
      </c>
      <c r="F98" s="85"/>
      <c r="G98" s="86"/>
      <c r="H98" s="46"/>
    </row>
    <row r="99" spans="2:8" collapsed="1">
      <c r="B99" s="37" t="s">
        <v>1671</v>
      </c>
      <c r="C99" s="37" t="s">
        <v>1734</v>
      </c>
      <c r="D99" s="38" t="s">
        <v>1636</v>
      </c>
      <c r="E99" s="39"/>
      <c r="F99" s="38">
        <v>25</v>
      </c>
      <c r="G99" s="87"/>
      <c r="H99" s="46"/>
    </row>
    <row r="100" spans="2:8" hidden="1" outlineLevel="1">
      <c r="B100" s="22"/>
      <c r="C100" s="22"/>
      <c r="D100" s="26" t="s">
        <v>1726</v>
      </c>
      <c r="E100" s="88"/>
      <c r="F100" s="88"/>
      <c r="G100" s="89"/>
      <c r="H100" s="46"/>
    </row>
    <row r="101" spans="2:8" hidden="1" outlineLevel="1">
      <c r="B101" s="22"/>
      <c r="C101" s="22"/>
      <c r="D101" s="26" t="s">
        <v>1727</v>
      </c>
      <c r="E101" s="88"/>
      <c r="F101" s="88"/>
      <c r="G101" s="89"/>
      <c r="H101" s="46"/>
    </row>
    <row r="102" spans="2:8" hidden="1" outlineLevel="1">
      <c r="B102" s="22"/>
      <c r="C102" s="22"/>
      <c r="D102" s="26" t="s">
        <v>1728</v>
      </c>
      <c r="E102" s="88"/>
      <c r="F102" s="88"/>
      <c r="G102" s="89"/>
      <c r="H102" s="46"/>
    </row>
    <row r="103" spans="2:8" hidden="1" outlineLevel="1">
      <c r="B103" s="22"/>
      <c r="C103" s="22"/>
      <c r="D103" s="26" t="s">
        <v>1729</v>
      </c>
      <c r="E103" s="88"/>
      <c r="F103" s="88"/>
      <c r="G103" s="89"/>
      <c r="H103" s="46"/>
    </row>
    <row r="104" spans="2:8" collapsed="1">
      <c r="B104" s="37" t="s">
        <v>1673</v>
      </c>
      <c r="C104" s="37" t="s">
        <v>1734</v>
      </c>
      <c r="D104" s="38" t="str">
        <f>'2008-2010 a-l'!CL9</f>
        <v>Delta County, Michigan</v>
      </c>
      <c r="E104" s="39">
        <f>'2008-2010 a-l'!CN21</f>
        <v>1052</v>
      </c>
      <c r="F104" s="38">
        <v>57</v>
      </c>
      <c r="G104" s="87">
        <f>F104/E104</f>
        <v>5.418250950570342E-2</v>
      </c>
      <c r="H104" s="46"/>
    </row>
    <row r="105" spans="2:8" hidden="1" outlineLevel="1">
      <c r="B105" s="22"/>
      <c r="C105" s="22"/>
      <c r="D105" s="26" t="s">
        <v>1726</v>
      </c>
      <c r="E105" s="88" t="str">
        <f>'2008-2010 a-l'!CN14</f>
        <v>0</v>
      </c>
      <c r="F105" s="88"/>
      <c r="G105" s="89"/>
      <c r="H105" s="46"/>
    </row>
    <row r="106" spans="2:8" hidden="1" outlineLevel="1">
      <c r="B106" s="22"/>
      <c r="C106" s="22"/>
      <c r="D106" s="26" t="s">
        <v>1727</v>
      </c>
      <c r="E106" s="88" t="str">
        <f>'2008-2010 a-l'!CN16</f>
        <v>6</v>
      </c>
      <c r="F106" s="88"/>
      <c r="G106" s="89"/>
      <c r="H106" s="46"/>
    </row>
    <row r="107" spans="2:8" hidden="1" outlineLevel="1">
      <c r="B107" s="22"/>
      <c r="C107" s="22"/>
      <c r="D107" s="26" t="s">
        <v>1728</v>
      </c>
      <c r="E107" s="88" t="str">
        <f>'2008-2010 a-l'!CN18</f>
        <v>382</v>
      </c>
      <c r="F107" s="88"/>
      <c r="G107" s="89"/>
      <c r="H107" s="46"/>
    </row>
    <row r="108" spans="2:8" hidden="1" outlineLevel="1">
      <c r="B108" s="22"/>
      <c r="C108" s="22"/>
      <c r="D108" s="26" t="s">
        <v>1729</v>
      </c>
      <c r="E108" s="88" t="str">
        <f>'2008-2010 a-l'!CN20</f>
        <v>664</v>
      </c>
      <c r="F108" s="88"/>
      <c r="G108" s="89"/>
      <c r="H108" s="46"/>
    </row>
    <row r="109" spans="2:8" collapsed="1">
      <c r="B109" s="37" t="s">
        <v>1674</v>
      </c>
      <c r="C109" s="37" t="s">
        <v>1734</v>
      </c>
      <c r="D109" s="38" t="str">
        <f>'2008-2010 a-l'!CR9</f>
        <v>Dickinson County, Michigan</v>
      </c>
      <c r="E109" s="39">
        <f>'2008-2010 a-l'!CT21</f>
        <v>438</v>
      </c>
      <c r="F109" s="38">
        <v>30</v>
      </c>
      <c r="G109" s="87">
        <f>F109/E109</f>
        <v>6.8493150684931503E-2</v>
      </c>
      <c r="H109" s="46"/>
    </row>
    <row r="110" spans="2:8" hidden="1" outlineLevel="1">
      <c r="B110" s="22"/>
      <c r="C110" s="22"/>
      <c r="D110" s="26" t="s">
        <v>1726</v>
      </c>
      <c r="E110" s="88" t="str">
        <f>'2008-2010 a-l'!CT14</f>
        <v>0</v>
      </c>
      <c r="F110" s="88"/>
      <c r="G110" s="89"/>
      <c r="H110" s="46"/>
    </row>
    <row r="111" spans="2:8" hidden="1" outlineLevel="1">
      <c r="B111" s="22"/>
      <c r="C111" s="22"/>
      <c r="D111" s="26" t="s">
        <v>1727</v>
      </c>
      <c r="E111" s="88" t="str">
        <f>'2008-2010 a-l'!CT16</f>
        <v>18</v>
      </c>
      <c r="F111" s="88"/>
      <c r="G111" s="89"/>
      <c r="H111" s="46"/>
    </row>
    <row r="112" spans="2:8" hidden="1" outlineLevel="1">
      <c r="B112" s="22"/>
      <c r="C112" s="22"/>
      <c r="D112" s="26" t="s">
        <v>1728</v>
      </c>
      <c r="E112" s="88" t="str">
        <f>'2008-2010 a-l'!CT18</f>
        <v>270</v>
      </c>
      <c r="F112" s="88"/>
      <c r="G112" s="89"/>
      <c r="H112" s="46"/>
    </row>
    <row r="113" spans="2:8" hidden="1" outlineLevel="1">
      <c r="B113" s="22"/>
      <c r="C113" s="22"/>
      <c r="D113" s="26" t="s">
        <v>1729</v>
      </c>
      <c r="E113" s="88" t="str">
        <f>'2008-2010 a-l'!CT20</f>
        <v>150</v>
      </c>
      <c r="F113" s="88"/>
      <c r="G113" s="89"/>
      <c r="H113" s="46"/>
    </row>
    <row r="114" spans="2:8" collapsed="1">
      <c r="B114" s="35" t="s">
        <v>1675</v>
      </c>
      <c r="C114" s="35" t="s">
        <v>1733</v>
      </c>
      <c r="D114" s="81" t="str">
        <f>'2008-2010 a-l'!CX9</f>
        <v>Eaton County, Michigan</v>
      </c>
      <c r="E114" s="82">
        <f>'2008-2010 a-l'!CZ21</f>
        <v>1528</v>
      </c>
      <c r="F114" s="81">
        <v>124</v>
      </c>
      <c r="G114" s="83">
        <f>F114/E114</f>
        <v>8.1151832460732987E-2</v>
      </c>
      <c r="H114" s="46"/>
    </row>
    <row r="115" spans="2:8" hidden="1" outlineLevel="1">
      <c r="B115" s="22"/>
      <c r="C115" s="22"/>
      <c r="D115" s="36" t="s">
        <v>1726</v>
      </c>
      <c r="E115" s="84" t="str">
        <f>'2008-2010 a-l'!CZ14</f>
        <v>0</v>
      </c>
      <c r="F115" s="85"/>
      <c r="G115" s="86"/>
      <c r="H115" s="46"/>
    </row>
    <row r="116" spans="2:8" hidden="1" outlineLevel="1">
      <c r="B116" s="22"/>
      <c r="C116" s="22"/>
      <c r="D116" s="36" t="s">
        <v>1727</v>
      </c>
      <c r="E116" s="84" t="str">
        <f>'2008-2010 a-l'!CZ16</f>
        <v>17</v>
      </c>
      <c r="F116" s="85"/>
      <c r="G116" s="86"/>
      <c r="H116" s="46"/>
    </row>
    <row r="117" spans="2:8" hidden="1" outlineLevel="1">
      <c r="B117" s="22"/>
      <c r="C117" s="22"/>
      <c r="D117" s="36" t="s">
        <v>1728</v>
      </c>
      <c r="E117" s="84" t="str">
        <f>'2008-2010 a-l'!CZ18</f>
        <v>847</v>
      </c>
      <c r="F117" s="85"/>
      <c r="G117" s="86"/>
      <c r="H117" s="46"/>
    </row>
    <row r="118" spans="2:8" hidden="1" outlineLevel="1">
      <c r="B118" s="22"/>
      <c r="C118" s="22"/>
      <c r="D118" s="36" t="s">
        <v>1729</v>
      </c>
      <c r="E118" s="84" t="str">
        <f>'2008-2010 a-l'!CZ20</f>
        <v>664</v>
      </c>
      <c r="F118" s="85"/>
      <c r="G118" s="86"/>
      <c r="H118" s="46"/>
    </row>
    <row r="119" spans="2:8" collapsed="1">
      <c r="B119" s="35" t="s">
        <v>1672</v>
      </c>
      <c r="C119" s="35" t="s">
        <v>1733</v>
      </c>
      <c r="D119" s="81" t="str">
        <f>'2008-2010 a-l'!DD9</f>
        <v>Emmet County, Michigan</v>
      </c>
      <c r="E119" s="82">
        <f>'2008-2010 a-l'!DF21</f>
        <v>690</v>
      </c>
      <c r="F119" s="81">
        <v>51</v>
      </c>
      <c r="G119" s="83">
        <f>F119/E119</f>
        <v>7.3913043478260873E-2</v>
      </c>
      <c r="H119" s="46"/>
    </row>
    <row r="120" spans="2:8" hidden="1" outlineLevel="1">
      <c r="B120" s="22"/>
      <c r="C120" s="22"/>
      <c r="D120" s="36" t="s">
        <v>1726</v>
      </c>
      <c r="E120" s="84" t="str">
        <f>'2008-2010 a-l'!DF14</f>
        <v>66</v>
      </c>
      <c r="F120" s="85"/>
      <c r="G120" s="86"/>
      <c r="H120" s="46"/>
    </row>
    <row r="121" spans="2:8" hidden="1" outlineLevel="1">
      <c r="B121" s="22"/>
      <c r="C121" s="22"/>
      <c r="D121" s="36" t="s">
        <v>1727</v>
      </c>
      <c r="E121" s="84" t="str">
        <f>'2008-2010 a-l'!DF16</f>
        <v>76</v>
      </c>
      <c r="F121" s="85"/>
      <c r="G121" s="86"/>
      <c r="H121" s="46"/>
    </row>
    <row r="122" spans="2:8" hidden="1" outlineLevel="1">
      <c r="B122" s="22"/>
      <c r="C122" s="22"/>
      <c r="D122" s="36" t="s">
        <v>1728</v>
      </c>
      <c r="E122" s="84" t="str">
        <f>'2008-2010 a-l'!DF18</f>
        <v>270</v>
      </c>
      <c r="F122" s="85"/>
      <c r="G122" s="86"/>
      <c r="H122" s="46"/>
    </row>
    <row r="123" spans="2:8" hidden="1" outlineLevel="1">
      <c r="B123" s="22"/>
      <c r="C123" s="22"/>
      <c r="D123" s="36" t="s">
        <v>1729</v>
      </c>
      <c r="E123" s="84" t="str">
        <f>'2008-2010 a-l'!DF20</f>
        <v>278</v>
      </c>
      <c r="F123" s="85"/>
      <c r="G123" s="86"/>
      <c r="H123" s="46"/>
    </row>
    <row r="124" spans="2:8" collapsed="1">
      <c r="B124" s="23" t="s">
        <v>1676</v>
      </c>
      <c r="C124" s="23" t="s">
        <v>1736</v>
      </c>
      <c r="D124" s="24" t="str">
        <f>'2008-2010 a-l'!DJ9</f>
        <v>Genesee County, Michigan</v>
      </c>
      <c r="E124" s="34">
        <f>'2008-2010 a-l'!DL21</f>
        <v>9101</v>
      </c>
      <c r="F124" s="24">
        <v>432</v>
      </c>
      <c r="G124" s="95">
        <f>F124/E124</f>
        <v>4.7467311284474234E-2</v>
      </c>
      <c r="H124" s="46"/>
    </row>
    <row r="125" spans="2:8" hidden="1" outlineLevel="1">
      <c r="B125" s="22"/>
      <c r="C125" s="22"/>
      <c r="D125" s="27" t="s">
        <v>1726</v>
      </c>
      <c r="E125" s="60" t="str">
        <f>'2008-2010 a-l'!DL14</f>
        <v>0</v>
      </c>
      <c r="F125" s="59"/>
      <c r="G125" s="96"/>
      <c r="H125" s="46"/>
    </row>
    <row r="126" spans="2:8" hidden="1" outlineLevel="1">
      <c r="B126" s="22"/>
      <c r="C126" s="22"/>
      <c r="D126" s="27" t="s">
        <v>1727</v>
      </c>
      <c r="E126" s="60" t="str">
        <f>'2008-2010 a-l'!DL16</f>
        <v>645</v>
      </c>
      <c r="F126" s="59"/>
      <c r="G126" s="96"/>
      <c r="H126" s="46"/>
    </row>
    <row r="127" spans="2:8" hidden="1" outlineLevel="1">
      <c r="B127" s="22"/>
      <c r="C127" s="22"/>
      <c r="D127" s="27" t="s">
        <v>1728</v>
      </c>
      <c r="E127" s="60" t="str">
        <f>'2008-2010 a-l'!DL18</f>
        <v>4,936</v>
      </c>
      <c r="F127" s="59"/>
      <c r="G127" s="96"/>
      <c r="H127" s="46"/>
    </row>
    <row r="128" spans="2:8" hidden="1" outlineLevel="1">
      <c r="B128" s="22"/>
      <c r="C128" s="22"/>
      <c r="D128" s="27" t="s">
        <v>1729</v>
      </c>
      <c r="E128" s="60" t="str">
        <f>'2008-2010 a-l'!DL20</f>
        <v>3,520</v>
      </c>
      <c r="F128" s="59"/>
      <c r="G128" s="96"/>
      <c r="H128" s="46"/>
    </row>
    <row r="129" spans="2:8" collapsed="1">
      <c r="B129" s="35" t="s">
        <v>1677</v>
      </c>
      <c r="C129" s="35" t="s">
        <v>1733</v>
      </c>
      <c r="D129" s="81" t="str">
        <f>'2008-2010 a-l'!DP9</f>
        <v>Gladwin County, Michigan</v>
      </c>
      <c r="E129" s="82">
        <f>'2008-2010 a-l'!DR21</f>
        <v>762</v>
      </c>
      <c r="F129" s="81">
        <v>34</v>
      </c>
      <c r="G129" s="83">
        <f>F129/E129</f>
        <v>4.4619422572178477E-2</v>
      </c>
      <c r="H129" s="46"/>
    </row>
    <row r="130" spans="2:8" hidden="1" outlineLevel="1">
      <c r="B130" s="22"/>
      <c r="C130" s="22"/>
      <c r="D130" s="36" t="s">
        <v>1726</v>
      </c>
      <c r="E130" s="84" t="str">
        <f>'2008-2010 a-l'!DR14</f>
        <v>11</v>
      </c>
      <c r="F130" s="85"/>
      <c r="G130" s="86"/>
      <c r="H130" s="46"/>
    </row>
    <row r="131" spans="2:8" hidden="1" outlineLevel="1">
      <c r="B131" s="22"/>
      <c r="C131" s="22"/>
      <c r="D131" s="36" t="s">
        <v>1727</v>
      </c>
      <c r="E131" s="84" t="str">
        <f>'2008-2010 a-l'!DR16</f>
        <v>28</v>
      </c>
      <c r="F131" s="85"/>
      <c r="G131" s="86"/>
      <c r="H131" s="46"/>
    </row>
    <row r="132" spans="2:8" hidden="1" outlineLevel="1">
      <c r="B132" s="22"/>
      <c r="C132" s="22"/>
      <c r="D132" s="36" t="s">
        <v>1728</v>
      </c>
      <c r="E132" s="84" t="str">
        <f>'2008-2010 a-l'!DR18</f>
        <v>296</v>
      </c>
      <c r="F132" s="85"/>
      <c r="G132" s="86"/>
      <c r="H132" s="46"/>
    </row>
    <row r="133" spans="2:8" hidden="1" outlineLevel="1">
      <c r="B133" s="22"/>
      <c r="C133" s="22"/>
      <c r="D133" s="36" t="s">
        <v>1729</v>
      </c>
      <c r="E133" s="84" t="str">
        <f>'2008-2010 a-l'!DR20</f>
        <v>427</v>
      </c>
      <c r="F133" s="85"/>
      <c r="G133" s="86"/>
      <c r="H133" s="46"/>
    </row>
    <row r="134" spans="2:8" collapsed="1">
      <c r="B134" s="37" t="s">
        <v>1678</v>
      </c>
      <c r="C134" s="37" t="s">
        <v>1734</v>
      </c>
      <c r="D134" s="38" t="s">
        <v>1637</v>
      </c>
      <c r="E134" s="39"/>
      <c r="F134" s="38">
        <v>29</v>
      </c>
      <c r="G134" s="87"/>
      <c r="H134" s="46"/>
    </row>
    <row r="135" spans="2:8" hidden="1" outlineLevel="1">
      <c r="B135" s="22"/>
      <c r="C135" s="22"/>
      <c r="D135" s="26" t="s">
        <v>1726</v>
      </c>
      <c r="E135" s="88"/>
      <c r="F135" s="88"/>
      <c r="G135" s="89"/>
      <c r="H135" s="46"/>
    </row>
    <row r="136" spans="2:8" hidden="1" outlineLevel="1">
      <c r="B136" s="22"/>
      <c r="C136" s="22"/>
      <c r="D136" s="26" t="s">
        <v>1727</v>
      </c>
      <c r="E136" s="88"/>
      <c r="F136" s="88"/>
      <c r="G136" s="89"/>
      <c r="H136" s="46"/>
    </row>
    <row r="137" spans="2:8" hidden="1" outlineLevel="1">
      <c r="B137" s="22"/>
      <c r="C137" s="22"/>
      <c r="D137" s="26" t="s">
        <v>1728</v>
      </c>
      <c r="E137" s="88"/>
      <c r="F137" s="88"/>
      <c r="G137" s="89"/>
      <c r="H137" s="46"/>
    </row>
    <row r="138" spans="2:8" hidden="1" outlineLevel="1">
      <c r="B138" s="22"/>
      <c r="C138" s="22"/>
      <c r="D138" s="26" t="s">
        <v>1729</v>
      </c>
      <c r="E138" s="88"/>
      <c r="F138" s="88"/>
      <c r="G138" s="89"/>
      <c r="H138" s="46"/>
    </row>
    <row r="139" spans="2:8" collapsed="1">
      <c r="B139" s="64" t="s">
        <v>1679</v>
      </c>
      <c r="C139" s="64" t="s">
        <v>1735</v>
      </c>
      <c r="D139" s="90" t="str">
        <f>'2008-2010 a-l'!DV9</f>
        <v>Grand Traverse County, Michigan</v>
      </c>
      <c r="E139" s="90">
        <f>'2008-2010 a-l'!DX21</f>
        <v>1282</v>
      </c>
      <c r="F139" s="90">
        <v>168</v>
      </c>
      <c r="G139" s="91">
        <f>F139/E139</f>
        <v>0.13104524180967239</v>
      </c>
      <c r="H139" s="46"/>
    </row>
    <row r="140" spans="2:8" hidden="1" outlineLevel="1">
      <c r="B140" s="22"/>
      <c r="C140" s="22"/>
      <c r="D140" s="65" t="s">
        <v>1726</v>
      </c>
      <c r="E140" s="92" t="str">
        <f>'2008-2010 a-l'!DX14</f>
        <v>20</v>
      </c>
      <c r="F140" s="93"/>
      <c r="G140" s="94"/>
      <c r="H140" s="46"/>
    </row>
    <row r="141" spans="2:8" hidden="1" outlineLevel="1">
      <c r="B141" s="22"/>
      <c r="C141" s="22"/>
      <c r="D141" s="65" t="s">
        <v>1727</v>
      </c>
      <c r="E141" s="92" t="str">
        <f>'2008-2010 a-l'!DX16</f>
        <v>47</v>
      </c>
      <c r="F141" s="93"/>
      <c r="G141" s="94"/>
      <c r="H141" s="46"/>
    </row>
    <row r="142" spans="2:8" hidden="1" outlineLevel="1">
      <c r="B142" s="22"/>
      <c r="C142" s="22"/>
      <c r="D142" s="65" t="s">
        <v>1728</v>
      </c>
      <c r="E142" s="92" t="str">
        <f>'2008-2010 a-l'!DX18</f>
        <v>680</v>
      </c>
      <c r="F142" s="93"/>
      <c r="G142" s="94"/>
      <c r="H142" s="46"/>
    </row>
    <row r="143" spans="2:8" hidden="1" outlineLevel="1">
      <c r="B143" s="22"/>
      <c r="C143" s="22"/>
      <c r="D143" s="65" t="s">
        <v>1729</v>
      </c>
      <c r="E143" s="92" t="str">
        <f>'2008-2010 a-l'!DX20</f>
        <v>535</v>
      </c>
      <c r="F143" s="93"/>
      <c r="G143" s="94"/>
      <c r="H143" s="46"/>
    </row>
    <row r="144" spans="2:8" collapsed="1">
      <c r="B144" s="35" t="s">
        <v>1680</v>
      </c>
      <c r="C144" s="35" t="s">
        <v>1733</v>
      </c>
      <c r="D144" s="81" t="str">
        <f>'2008-2010 a-l'!EB9</f>
        <v>Gratiot County, Michigan</v>
      </c>
      <c r="E144" s="82">
        <f>'2008-2010 a-l'!ED21</f>
        <v>968</v>
      </c>
      <c r="F144" s="81">
        <v>65</v>
      </c>
      <c r="G144" s="83">
        <f>F144/E144</f>
        <v>6.7148760330578511E-2</v>
      </c>
      <c r="H144" s="46"/>
    </row>
    <row r="145" spans="2:10" hidden="1" outlineLevel="1">
      <c r="B145" s="22"/>
      <c r="C145" s="22"/>
      <c r="D145" s="36" t="s">
        <v>1726</v>
      </c>
      <c r="E145" s="84" t="str">
        <f>'2008-2010 a-l'!ED14</f>
        <v>7</v>
      </c>
      <c r="F145" s="85"/>
      <c r="G145" s="86"/>
      <c r="H145" s="46"/>
    </row>
    <row r="146" spans="2:10" hidden="1" outlineLevel="1">
      <c r="B146" s="22"/>
      <c r="C146" s="22"/>
      <c r="D146" s="36" t="s">
        <v>1727</v>
      </c>
      <c r="E146" s="84" t="str">
        <f>'2008-2010 a-l'!ED16</f>
        <v>89</v>
      </c>
      <c r="F146" s="85"/>
      <c r="G146" s="86"/>
      <c r="H146" s="46"/>
    </row>
    <row r="147" spans="2:10" hidden="1" outlineLevel="1">
      <c r="B147" s="22"/>
      <c r="C147" s="22"/>
      <c r="D147" s="36" t="s">
        <v>1728</v>
      </c>
      <c r="E147" s="84" t="str">
        <f>'2008-2010 a-l'!ED18</f>
        <v>557</v>
      </c>
      <c r="F147" s="85"/>
      <c r="G147" s="86"/>
      <c r="H147" s="46"/>
    </row>
    <row r="148" spans="2:10" hidden="1" outlineLevel="1">
      <c r="B148" s="22"/>
      <c r="C148" s="22"/>
      <c r="D148" s="36" t="s">
        <v>1729</v>
      </c>
      <c r="E148" s="84" t="str">
        <f>'2008-2010 a-l'!ED20</f>
        <v>315</v>
      </c>
      <c r="F148" s="85"/>
      <c r="G148" s="86"/>
      <c r="H148" s="46"/>
    </row>
    <row r="149" spans="2:10" collapsed="1">
      <c r="B149" s="35" t="s">
        <v>1681</v>
      </c>
      <c r="C149" s="35" t="s">
        <v>1733</v>
      </c>
      <c r="D149" s="81" t="str">
        <f>'2008-2010 a-l'!EH9</f>
        <v>Hillsdale County, Michigan</v>
      </c>
      <c r="E149" s="82">
        <f>'2008-2010 a-l'!EJ21</f>
        <v>941</v>
      </c>
      <c r="F149" s="81">
        <v>39</v>
      </c>
      <c r="G149" s="83">
        <f>F149/E149</f>
        <v>4.1445270988310308E-2</v>
      </c>
      <c r="H149" s="46"/>
      <c r="I149" s="47"/>
      <c r="J149" s="47"/>
    </row>
    <row r="150" spans="2:10" hidden="1" outlineLevel="1">
      <c r="B150" s="22"/>
      <c r="C150" s="22"/>
      <c r="D150" s="36" t="s">
        <v>1726</v>
      </c>
      <c r="E150" s="84" t="str">
        <f>'2008-2010 a-l'!EJ14</f>
        <v>21</v>
      </c>
      <c r="F150" s="85"/>
      <c r="G150" s="86"/>
      <c r="H150" s="46"/>
    </row>
    <row r="151" spans="2:10" hidden="1" outlineLevel="1">
      <c r="B151" s="22"/>
      <c r="C151" s="22"/>
      <c r="D151" s="36" t="s">
        <v>1727</v>
      </c>
      <c r="E151" s="84" t="str">
        <f>'2008-2010 a-l'!EJ16</f>
        <v>109</v>
      </c>
      <c r="F151" s="85"/>
      <c r="G151" s="86"/>
      <c r="H151" s="46"/>
    </row>
    <row r="152" spans="2:10" hidden="1" outlineLevel="1">
      <c r="B152" s="22"/>
      <c r="C152" s="22"/>
      <c r="D152" s="36" t="s">
        <v>1728</v>
      </c>
      <c r="E152" s="84" t="str">
        <f>'2008-2010 a-l'!EJ18</f>
        <v>455</v>
      </c>
      <c r="F152" s="85"/>
      <c r="G152" s="86"/>
      <c r="H152" s="46"/>
    </row>
    <row r="153" spans="2:10" hidden="1" outlineLevel="1">
      <c r="B153" s="22"/>
      <c r="C153" s="22"/>
      <c r="D153" s="36" t="s">
        <v>1729</v>
      </c>
      <c r="E153" s="84" t="str">
        <f>'2008-2010 a-l'!EJ20</f>
        <v>356</v>
      </c>
      <c r="F153" s="85"/>
      <c r="G153" s="86"/>
      <c r="H153" s="46"/>
    </row>
    <row r="154" spans="2:10" collapsed="1">
      <c r="B154" s="37" t="s">
        <v>1682</v>
      </c>
      <c r="C154" s="37" t="s">
        <v>1734</v>
      </c>
      <c r="D154" s="38" t="str">
        <f>'2008-2010 a-l'!EN9</f>
        <v>Houghton County, Michigan</v>
      </c>
      <c r="E154" s="39">
        <f>'2008-2010 a-l'!EP21</f>
        <v>603</v>
      </c>
      <c r="F154" s="38">
        <v>45</v>
      </c>
      <c r="G154" s="87">
        <f>F154/E154</f>
        <v>7.4626865671641784E-2</v>
      </c>
      <c r="H154" s="46"/>
    </row>
    <row r="155" spans="2:10" hidden="1" outlineLevel="1">
      <c r="B155" s="22"/>
      <c r="C155" s="22"/>
      <c r="D155" s="26" t="s">
        <v>1726</v>
      </c>
      <c r="E155" s="88" t="str">
        <f>'2008-2010 a-l'!EP14</f>
        <v>0</v>
      </c>
      <c r="F155" s="88"/>
      <c r="G155" s="89"/>
      <c r="H155" s="46"/>
    </row>
    <row r="156" spans="2:10" hidden="1" outlineLevel="1">
      <c r="B156" s="22"/>
      <c r="C156" s="22"/>
      <c r="D156" s="26" t="s">
        <v>1727</v>
      </c>
      <c r="E156" s="88" t="str">
        <f>'2008-2010 a-l'!EP16</f>
        <v>31</v>
      </c>
      <c r="F156" s="88"/>
      <c r="G156" s="89"/>
      <c r="H156" s="46"/>
    </row>
    <row r="157" spans="2:10" hidden="1" outlineLevel="1">
      <c r="B157" s="22"/>
      <c r="C157" s="22"/>
      <c r="D157" s="26" t="s">
        <v>1728</v>
      </c>
      <c r="E157" s="88" t="str">
        <f>'2008-2010 a-l'!EP18</f>
        <v>269</v>
      </c>
      <c r="F157" s="88"/>
      <c r="G157" s="89"/>
      <c r="H157" s="46"/>
    </row>
    <row r="158" spans="2:10" hidden="1" outlineLevel="1">
      <c r="B158" s="22"/>
      <c r="C158" s="22"/>
      <c r="D158" s="26" t="s">
        <v>1729</v>
      </c>
      <c r="E158" s="88" t="str">
        <f>'2008-2010 a-l'!EP20</f>
        <v>303</v>
      </c>
      <c r="F158" s="88"/>
      <c r="G158" s="89"/>
      <c r="H158" s="46"/>
    </row>
    <row r="159" spans="2:10" collapsed="1">
      <c r="B159" s="69" t="s">
        <v>1683</v>
      </c>
      <c r="C159" s="69" t="s">
        <v>1737</v>
      </c>
      <c r="D159" s="70" t="str">
        <f>'2008-2010 a-l'!ET9</f>
        <v>Huron County, Michigan</v>
      </c>
      <c r="E159" s="71">
        <f>'2008-2010 a-l'!EV21</f>
        <v>829</v>
      </c>
      <c r="F159" s="70">
        <v>39</v>
      </c>
      <c r="G159" s="97">
        <f>F159/E159</f>
        <v>4.7044632086851626E-2</v>
      </c>
      <c r="H159" s="46"/>
    </row>
    <row r="160" spans="2:10" hidden="1" outlineLevel="1">
      <c r="B160" s="22"/>
      <c r="C160" s="22"/>
      <c r="D160" s="72" t="s">
        <v>1726</v>
      </c>
      <c r="E160" s="98" t="str">
        <f>'2008-2010 a-l'!EV14</f>
        <v>0</v>
      </c>
      <c r="F160" s="99"/>
      <c r="G160" s="100"/>
      <c r="H160" s="46"/>
    </row>
    <row r="161" spans="2:11" hidden="1" outlineLevel="1">
      <c r="B161" s="22"/>
      <c r="C161" s="22"/>
      <c r="D161" s="72" t="s">
        <v>1727</v>
      </c>
      <c r="E161" s="98" t="str">
        <f>'2008-2010 a-l'!EV16</f>
        <v>51</v>
      </c>
      <c r="F161" s="99"/>
      <c r="G161" s="100"/>
      <c r="H161" s="46"/>
    </row>
    <row r="162" spans="2:11" hidden="1" outlineLevel="1">
      <c r="B162" s="22"/>
      <c r="C162" s="22"/>
      <c r="D162" s="72" t="s">
        <v>1728</v>
      </c>
      <c r="E162" s="98" t="str">
        <f>'2008-2010 a-l'!EV18</f>
        <v>360</v>
      </c>
      <c r="F162" s="99"/>
      <c r="G162" s="100"/>
      <c r="H162" s="46"/>
    </row>
    <row r="163" spans="2:11" hidden="1" outlineLevel="1">
      <c r="B163" s="22"/>
      <c r="C163" s="22"/>
      <c r="D163" s="72" t="s">
        <v>1729</v>
      </c>
      <c r="E163" s="98" t="str">
        <f>'2008-2010 a-l'!EV20</f>
        <v>418</v>
      </c>
      <c r="F163" s="99"/>
      <c r="G163" s="100"/>
      <c r="H163" s="46"/>
    </row>
    <row r="164" spans="2:11" collapsed="1">
      <c r="B164" s="35" t="s">
        <v>1684</v>
      </c>
      <c r="C164" s="35" t="s">
        <v>1733</v>
      </c>
      <c r="D164" s="81" t="str">
        <f>'2008-2010 a-l'!EZ9</f>
        <v>Ingham County, Michigan</v>
      </c>
      <c r="E164" s="82">
        <f>'2008-2010 a-l'!FB21</f>
        <v>5008</v>
      </c>
      <c r="F164" s="81">
        <v>414</v>
      </c>
      <c r="G164" s="83">
        <f>F164/E164</f>
        <v>8.2667731629392976E-2</v>
      </c>
      <c r="H164" s="46"/>
    </row>
    <row r="165" spans="2:11" hidden="1" outlineLevel="1">
      <c r="B165" s="22"/>
      <c r="C165" s="22"/>
      <c r="D165" s="36" t="s">
        <v>1726</v>
      </c>
      <c r="E165" s="84" t="str">
        <f>'2008-2010 a-l'!FB14</f>
        <v>61</v>
      </c>
      <c r="F165" s="85"/>
      <c r="G165" s="86"/>
      <c r="H165" s="46"/>
    </row>
    <row r="166" spans="2:11" hidden="1" outlineLevel="1">
      <c r="B166" s="22"/>
      <c r="C166" s="22"/>
      <c r="D166" s="36" t="s">
        <v>1727</v>
      </c>
      <c r="E166" s="84" t="str">
        <f>'2008-2010 a-l'!FB16</f>
        <v>156</v>
      </c>
      <c r="F166" s="85"/>
      <c r="G166" s="86"/>
      <c r="H166" s="46"/>
    </row>
    <row r="167" spans="2:11" hidden="1" outlineLevel="1">
      <c r="B167" s="22"/>
      <c r="C167" s="22"/>
      <c r="D167" s="36" t="s">
        <v>1728</v>
      </c>
      <c r="E167" s="84" t="str">
        <f>'2008-2010 a-l'!FB18</f>
        <v>3,004</v>
      </c>
      <c r="F167" s="85"/>
      <c r="G167" s="86"/>
      <c r="H167" s="46"/>
    </row>
    <row r="168" spans="2:11" hidden="1" outlineLevel="1">
      <c r="B168" s="22"/>
      <c r="C168" s="22"/>
      <c r="D168" s="36" t="s">
        <v>1729</v>
      </c>
      <c r="E168" s="84" t="str">
        <f>'2008-2010 a-l'!FB20</f>
        <v>1,787</v>
      </c>
      <c r="F168" s="85"/>
      <c r="G168" s="86"/>
      <c r="H168" s="46"/>
    </row>
    <row r="169" spans="2:11" collapsed="1">
      <c r="B169" s="62" t="s">
        <v>1685</v>
      </c>
      <c r="C169" s="62" t="s">
        <v>1738</v>
      </c>
      <c r="D169" s="101" t="str">
        <f>'2008-2010 a-l'!FF9</f>
        <v>Ionia County, Michigan</v>
      </c>
      <c r="E169" s="102">
        <f>'2008-2010 a-l'!FH21</f>
        <v>1398</v>
      </c>
      <c r="F169" s="101">
        <v>92</v>
      </c>
      <c r="G169" s="103">
        <f>F169/E169</f>
        <v>6.5808297567954227E-2</v>
      </c>
      <c r="H169" s="46"/>
    </row>
    <row r="170" spans="2:11" hidden="1" outlineLevel="1">
      <c r="B170" s="22"/>
      <c r="C170" s="22"/>
      <c r="D170" s="63" t="s">
        <v>1726</v>
      </c>
      <c r="E170" s="104" t="str">
        <f>'2008-2010 a-l'!FH14</f>
        <v>20</v>
      </c>
      <c r="F170" s="105"/>
      <c r="G170" s="106"/>
      <c r="H170" s="46"/>
    </row>
    <row r="171" spans="2:11" hidden="1" outlineLevel="1">
      <c r="B171" s="22"/>
      <c r="C171" s="22"/>
      <c r="D171" s="63" t="s">
        <v>1727</v>
      </c>
      <c r="E171" s="104" t="str">
        <f>'2008-2010 a-l'!FH16</f>
        <v>140</v>
      </c>
      <c r="F171" s="105"/>
      <c r="G171" s="106"/>
      <c r="H171" s="46"/>
    </row>
    <row r="172" spans="2:11" hidden="1" outlineLevel="1">
      <c r="B172" s="22"/>
      <c r="C172" s="22"/>
      <c r="D172" s="63" t="s">
        <v>1728</v>
      </c>
      <c r="E172" s="104" t="str">
        <f>'2008-2010 a-l'!FH18</f>
        <v>706</v>
      </c>
      <c r="F172" s="105"/>
      <c r="G172" s="106"/>
      <c r="H172" s="46"/>
    </row>
    <row r="173" spans="2:11" hidden="1" outlineLevel="1">
      <c r="B173" s="22"/>
      <c r="C173" s="22"/>
      <c r="D173" s="63" t="s">
        <v>1729</v>
      </c>
      <c r="E173" s="104" t="str">
        <f>'2008-2010 a-l'!FH20</f>
        <v>532</v>
      </c>
      <c r="F173" s="105"/>
      <c r="G173" s="106"/>
      <c r="H173" s="46"/>
    </row>
    <row r="174" spans="2:11" collapsed="1">
      <c r="B174" s="35" t="s">
        <v>1686</v>
      </c>
      <c r="C174" s="35" t="s">
        <v>1733</v>
      </c>
      <c r="D174" s="81" t="str">
        <f>'2008-2010 a-l'!FL9</f>
        <v>Iosco County, Michigan</v>
      </c>
      <c r="E174" s="82">
        <f>'2008-2010 a-l'!FN21</f>
        <v>878</v>
      </c>
      <c r="F174" s="81">
        <v>32</v>
      </c>
      <c r="G174" s="83">
        <f>F174/E174</f>
        <v>3.644646924829157E-2</v>
      </c>
      <c r="H174" s="46"/>
      <c r="I174" s="47"/>
      <c r="J174" s="47"/>
      <c r="K174" s="9"/>
    </row>
    <row r="175" spans="2:11" hidden="1" outlineLevel="1">
      <c r="B175" s="22"/>
      <c r="C175" s="22"/>
      <c r="D175" s="36" t="s">
        <v>1726</v>
      </c>
      <c r="E175" s="84" t="str">
        <f>'2008-2010 a-l'!FN14</f>
        <v>0</v>
      </c>
      <c r="F175" s="85"/>
      <c r="G175" s="86"/>
      <c r="H175" s="46"/>
    </row>
    <row r="176" spans="2:11" hidden="1" outlineLevel="1">
      <c r="B176" s="22"/>
      <c r="C176" s="22"/>
      <c r="D176" s="36" t="s">
        <v>1727</v>
      </c>
      <c r="E176" s="84" t="str">
        <f>'2008-2010 a-l'!FN16</f>
        <v>207</v>
      </c>
      <c r="F176" s="85"/>
      <c r="G176" s="86"/>
      <c r="H176" s="46"/>
    </row>
    <row r="177" spans="2:8" hidden="1" outlineLevel="1">
      <c r="B177" s="22"/>
      <c r="C177" s="22"/>
      <c r="D177" s="36" t="s">
        <v>1728</v>
      </c>
      <c r="E177" s="84" t="str">
        <f>'2008-2010 a-l'!FN18</f>
        <v>258</v>
      </c>
      <c r="F177" s="85"/>
      <c r="G177" s="86"/>
      <c r="H177" s="46"/>
    </row>
    <row r="178" spans="2:8" hidden="1" outlineLevel="1">
      <c r="B178" s="22"/>
      <c r="C178" s="22"/>
      <c r="D178" s="36" t="s">
        <v>1729</v>
      </c>
      <c r="E178" s="84" t="str">
        <f>'2008-2010 a-l'!FN20</f>
        <v>413</v>
      </c>
      <c r="F178" s="85"/>
      <c r="G178" s="86"/>
      <c r="H178" s="46"/>
    </row>
    <row r="179" spans="2:8" collapsed="1">
      <c r="B179" s="37" t="s">
        <v>1687</v>
      </c>
      <c r="C179" s="37" t="s">
        <v>1734</v>
      </c>
      <c r="D179" s="38" t="s">
        <v>1648</v>
      </c>
      <c r="E179" s="39"/>
      <c r="F179" s="38">
        <v>23</v>
      </c>
      <c r="G179" s="87"/>
      <c r="H179" s="46"/>
    </row>
    <row r="180" spans="2:8" hidden="1" outlineLevel="1">
      <c r="B180" s="22"/>
      <c r="C180" s="22"/>
      <c r="D180" s="26" t="s">
        <v>1726</v>
      </c>
      <c r="E180" s="88"/>
      <c r="F180" s="88"/>
      <c r="G180" s="89"/>
      <c r="H180" s="46"/>
    </row>
    <row r="181" spans="2:8" hidden="1" outlineLevel="1">
      <c r="B181" s="22"/>
      <c r="C181" s="22"/>
      <c r="D181" s="26" t="s">
        <v>1727</v>
      </c>
      <c r="E181" s="88"/>
      <c r="F181" s="88"/>
      <c r="G181" s="89"/>
      <c r="H181" s="46"/>
    </row>
    <row r="182" spans="2:8" hidden="1" outlineLevel="1">
      <c r="B182" s="22"/>
      <c r="C182" s="22"/>
      <c r="D182" s="26" t="s">
        <v>1728</v>
      </c>
      <c r="E182" s="88"/>
      <c r="F182" s="88"/>
      <c r="G182" s="89"/>
      <c r="H182" s="46"/>
    </row>
    <row r="183" spans="2:8" hidden="1" outlineLevel="1">
      <c r="B183" s="22"/>
      <c r="C183" s="22"/>
      <c r="D183" s="26" t="s">
        <v>1729</v>
      </c>
      <c r="E183" s="88"/>
      <c r="F183" s="88"/>
      <c r="G183" s="89"/>
      <c r="H183" s="46"/>
    </row>
    <row r="184" spans="2:8" collapsed="1">
      <c r="B184" s="35" t="s">
        <v>1688</v>
      </c>
      <c r="C184" s="35" t="s">
        <v>1733</v>
      </c>
      <c r="D184" s="81" t="str">
        <f>'2008-2010 a-l'!FR9</f>
        <v>Isabella County, Michigan</v>
      </c>
      <c r="E184" s="82">
        <f>'2008-2010 a-l'!FT21</f>
        <v>1342</v>
      </c>
      <c r="F184" s="81">
        <v>59</v>
      </c>
      <c r="G184" s="83">
        <f>F184/E184</f>
        <v>4.3964232488822655E-2</v>
      </c>
      <c r="H184" s="46"/>
    </row>
    <row r="185" spans="2:8" hidden="1" outlineLevel="1">
      <c r="B185" s="22"/>
      <c r="C185" s="22"/>
      <c r="D185" s="36" t="s">
        <v>1726</v>
      </c>
      <c r="E185" s="84" t="str">
        <f>'2008-2010 a-l'!FT14</f>
        <v>23</v>
      </c>
      <c r="F185" s="85"/>
      <c r="G185" s="86"/>
      <c r="H185" s="46"/>
    </row>
    <row r="186" spans="2:8" hidden="1" outlineLevel="1">
      <c r="B186" s="22"/>
      <c r="C186" s="22"/>
      <c r="D186" s="36" t="s">
        <v>1727</v>
      </c>
      <c r="E186" s="84" t="str">
        <f>'2008-2010 a-l'!FT16</f>
        <v>95</v>
      </c>
      <c r="F186" s="85"/>
      <c r="G186" s="86"/>
      <c r="H186" s="46"/>
    </row>
    <row r="187" spans="2:8" hidden="1" outlineLevel="1">
      <c r="B187" s="22"/>
      <c r="C187" s="22"/>
      <c r="D187" s="36" t="s">
        <v>1728</v>
      </c>
      <c r="E187" s="84" t="str">
        <f>'2008-2010 a-l'!FT18</f>
        <v>775</v>
      </c>
      <c r="F187" s="85"/>
      <c r="G187" s="86"/>
      <c r="H187" s="46"/>
    </row>
    <row r="188" spans="2:8" hidden="1" outlineLevel="1">
      <c r="B188" s="22"/>
      <c r="C188" s="22"/>
      <c r="D188" s="36" t="s">
        <v>1729</v>
      </c>
      <c r="E188" s="84" t="str">
        <f>'2008-2010 a-l'!FT20</f>
        <v>449</v>
      </c>
      <c r="F188" s="85"/>
      <c r="G188" s="86"/>
      <c r="H188" s="46"/>
    </row>
    <row r="189" spans="2:8" collapsed="1">
      <c r="B189" s="35" t="s">
        <v>1689</v>
      </c>
      <c r="C189" s="35" t="s">
        <v>1733</v>
      </c>
      <c r="D189" s="81" t="str">
        <f>'2008-2010 a-l'!FX9</f>
        <v>Jackson County, Michigan</v>
      </c>
      <c r="E189" s="82">
        <f>'2008-2010 a-l'!FZ21</f>
        <v>2843</v>
      </c>
      <c r="F189" s="81">
        <v>191</v>
      </c>
      <c r="G189" s="83">
        <f>F189/E189</f>
        <v>6.7182553640520573E-2</v>
      </c>
      <c r="H189" s="46"/>
    </row>
    <row r="190" spans="2:8" hidden="1" outlineLevel="1">
      <c r="B190" s="22"/>
      <c r="C190" s="22"/>
      <c r="D190" s="36" t="s">
        <v>1726</v>
      </c>
      <c r="E190" s="84" t="str">
        <f>'2008-2010 a-l'!FZ14</f>
        <v>16</v>
      </c>
      <c r="F190" s="85"/>
      <c r="G190" s="86"/>
      <c r="H190" s="46"/>
    </row>
    <row r="191" spans="2:8" hidden="1" outlineLevel="1">
      <c r="B191" s="22"/>
      <c r="C191" s="22"/>
      <c r="D191" s="36" t="s">
        <v>1727</v>
      </c>
      <c r="E191" s="84" t="str">
        <f>'2008-2010 a-l'!FZ16</f>
        <v>158</v>
      </c>
      <c r="F191" s="85"/>
      <c r="G191" s="86"/>
      <c r="H191" s="46"/>
    </row>
    <row r="192" spans="2:8" hidden="1" outlineLevel="1">
      <c r="B192" s="22"/>
      <c r="C192" s="22"/>
      <c r="D192" s="36" t="s">
        <v>1728</v>
      </c>
      <c r="E192" s="84" t="str">
        <f>'2008-2010 a-l'!FZ18</f>
        <v>1,318</v>
      </c>
      <c r="F192" s="85"/>
      <c r="G192" s="86"/>
      <c r="H192" s="46"/>
    </row>
    <row r="193" spans="2:8" hidden="1" outlineLevel="1">
      <c r="B193" s="22"/>
      <c r="C193" s="22"/>
      <c r="D193" s="36" t="s">
        <v>1729</v>
      </c>
      <c r="E193" s="84" t="str">
        <f>'2008-2010 a-l'!FZ20</f>
        <v>1,351</v>
      </c>
      <c r="F193" s="85"/>
      <c r="G193" s="86"/>
      <c r="H193" s="46"/>
    </row>
    <row r="194" spans="2:8" collapsed="1">
      <c r="B194" s="35" t="s">
        <v>1690</v>
      </c>
      <c r="C194" s="35" t="s">
        <v>1733</v>
      </c>
      <c r="D194" s="81" t="str">
        <f>'2008-2010 a-l'!GD9</f>
        <v>Kalamazoo County, Michigan</v>
      </c>
      <c r="E194" s="82">
        <f>'2008-2010 a-l'!GF21</f>
        <v>4046</v>
      </c>
      <c r="F194" s="81">
        <v>388</v>
      </c>
      <c r="G194" s="83">
        <f>F194/E194</f>
        <v>9.5897182402372716E-2</v>
      </c>
      <c r="H194" s="46"/>
    </row>
    <row r="195" spans="2:8" hidden="1" outlineLevel="1">
      <c r="B195" s="22"/>
      <c r="C195" s="22"/>
      <c r="D195" s="36" t="s">
        <v>1726</v>
      </c>
      <c r="E195" s="84" t="str">
        <f>'2008-2010 a-l'!GF14</f>
        <v>0</v>
      </c>
      <c r="F195" s="85"/>
      <c r="G195" s="86"/>
      <c r="H195" s="46"/>
    </row>
    <row r="196" spans="2:8" hidden="1" outlineLevel="1">
      <c r="B196" s="22"/>
      <c r="C196" s="22"/>
      <c r="D196" s="36" t="s">
        <v>1727</v>
      </c>
      <c r="E196" s="84" t="str">
        <f>'2008-2010 a-l'!GF16</f>
        <v>318</v>
      </c>
      <c r="F196" s="85"/>
      <c r="G196" s="86"/>
      <c r="H196" s="46"/>
    </row>
    <row r="197" spans="2:8" hidden="1" outlineLevel="1">
      <c r="B197" s="22"/>
      <c r="C197" s="22"/>
      <c r="D197" s="36" t="s">
        <v>1728</v>
      </c>
      <c r="E197" s="84" t="str">
        <f>'2008-2010 a-l'!GF18</f>
        <v>2,312</v>
      </c>
      <c r="F197" s="85"/>
      <c r="G197" s="86"/>
      <c r="H197" s="46"/>
    </row>
    <row r="198" spans="2:8" hidden="1" outlineLevel="1">
      <c r="B198" s="22"/>
      <c r="C198" s="22"/>
      <c r="D198" s="36" t="s">
        <v>1729</v>
      </c>
      <c r="E198" s="84" t="str">
        <f>'2008-2010 a-l'!GF20</f>
        <v>1,416</v>
      </c>
      <c r="F198" s="85"/>
      <c r="G198" s="86"/>
      <c r="H198" s="46"/>
    </row>
    <row r="199" spans="2:8" collapsed="1">
      <c r="B199" s="64" t="s">
        <v>1691</v>
      </c>
      <c r="C199" s="64" t="s">
        <v>1735</v>
      </c>
      <c r="D199" s="90" t="s">
        <v>1638</v>
      </c>
      <c r="E199" s="90"/>
      <c r="F199" s="90">
        <v>22</v>
      </c>
      <c r="G199" s="91"/>
      <c r="H199" s="46"/>
    </row>
    <row r="200" spans="2:8" hidden="1" outlineLevel="1">
      <c r="B200" s="22"/>
      <c r="C200" s="22"/>
      <c r="D200" s="65" t="s">
        <v>1726</v>
      </c>
      <c r="E200" s="92"/>
      <c r="F200" s="93"/>
      <c r="G200" s="94"/>
      <c r="H200" s="46"/>
    </row>
    <row r="201" spans="2:8" hidden="1" outlineLevel="1">
      <c r="B201" s="22"/>
      <c r="C201" s="22"/>
      <c r="D201" s="65" t="s">
        <v>1727</v>
      </c>
      <c r="E201" s="92"/>
      <c r="F201" s="93"/>
      <c r="G201" s="94"/>
      <c r="H201" s="46"/>
    </row>
    <row r="202" spans="2:8" hidden="1" outlineLevel="1">
      <c r="B202" s="22"/>
      <c r="C202" s="22"/>
      <c r="D202" s="65" t="s">
        <v>1728</v>
      </c>
      <c r="E202" s="92"/>
      <c r="F202" s="93"/>
      <c r="G202" s="94"/>
      <c r="H202" s="46"/>
    </row>
    <row r="203" spans="2:8" hidden="1" outlineLevel="1">
      <c r="B203" s="22"/>
      <c r="C203" s="22"/>
      <c r="D203" s="65" t="s">
        <v>1729</v>
      </c>
      <c r="E203" s="92"/>
      <c r="F203" s="93"/>
      <c r="G203" s="94"/>
      <c r="H203" s="46"/>
    </row>
    <row r="204" spans="2:8" collapsed="1">
      <c r="B204" s="61" t="s">
        <v>1692</v>
      </c>
      <c r="C204" s="61" t="s">
        <v>1738</v>
      </c>
      <c r="D204" s="107" t="s">
        <v>1639</v>
      </c>
      <c r="E204" s="107"/>
      <c r="F204" s="107">
        <v>1040</v>
      </c>
      <c r="G204" s="108"/>
      <c r="H204" s="46"/>
    </row>
    <row r="205" spans="2:8" hidden="1" outlineLevel="1">
      <c r="B205" s="22"/>
      <c r="C205" s="22"/>
      <c r="D205" s="33" t="s">
        <v>1726</v>
      </c>
      <c r="E205" s="109"/>
      <c r="F205" s="110"/>
      <c r="G205" s="111"/>
      <c r="H205" s="46"/>
    </row>
    <row r="206" spans="2:8" hidden="1" outlineLevel="1">
      <c r="B206" s="22"/>
      <c r="C206" s="22"/>
      <c r="D206" s="33" t="s">
        <v>1727</v>
      </c>
      <c r="E206" s="109"/>
      <c r="F206" s="110"/>
      <c r="G206" s="111"/>
      <c r="H206" s="46"/>
    </row>
    <row r="207" spans="2:8" hidden="1" outlineLevel="1">
      <c r="B207" s="22"/>
      <c r="C207" s="22"/>
      <c r="D207" s="33" t="s">
        <v>1728</v>
      </c>
      <c r="E207" s="109"/>
      <c r="F207" s="110"/>
      <c r="G207" s="111"/>
      <c r="H207" s="46"/>
    </row>
    <row r="208" spans="2:8" hidden="1" outlineLevel="1">
      <c r="B208" s="22"/>
      <c r="C208" s="22"/>
      <c r="D208" s="33" t="s">
        <v>1729</v>
      </c>
      <c r="E208" s="109"/>
      <c r="F208" s="110"/>
      <c r="G208" s="111"/>
      <c r="H208" s="46"/>
    </row>
    <row r="209" spans="2:8" collapsed="1">
      <c r="B209" s="37" t="s">
        <v>1693</v>
      </c>
      <c r="C209" s="37" t="s">
        <v>1734</v>
      </c>
      <c r="D209" s="38" t="s">
        <v>1640</v>
      </c>
      <c r="E209" s="39"/>
      <c r="F209" s="38">
        <v>2</v>
      </c>
      <c r="G209" s="87"/>
      <c r="H209" s="46"/>
    </row>
    <row r="210" spans="2:8" hidden="1" outlineLevel="1">
      <c r="B210" s="22"/>
      <c r="C210" s="22"/>
      <c r="D210" s="26" t="s">
        <v>1726</v>
      </c>
      <c r="E210" s="88"/>
      <c r="F210" s="88"/>
      <c r="G210" s="89"/>
      <c r="H210" s="46"/>
    </row>
    <row r="211" spans="2:8" hidden="1" outlineLevel="1">
      <c r="B211" s="22"/>
      <c r="C211" s="22"/>
      <c r="D211" s="26" t="s">
        <v>1727</v>
      </c>
      <c r="E211" s="88"/>
      <c r="F211" s="88"/>
      <c r="G211" s="89"/>
      <c r="H211" s="46"/>
    </row>
    <row r="212" spans="2:8" hidden="1" outlineLevel="1">
      <c r="B212" s="22"/>
      <c r="C212" s="22"/>
      <c r="D212" s="26" t="s">
        <v>1728</v>
      </c>
      <c r="E212" s="88"/>
      <c r="F212" s="88"/>
      <c r="G212" s="89"/>
      <c r="H212" s="46"/>
    </row>
    <row r="213" spans="2:8" hidden="1" outlineLevel="1">
      <c r="B213" s="22"/>
      <c r="C213" s="22"/>
      <c r="D213" s="26" t="s">
        <v>1729</v>
      </c>
      <c r="E213" s="88"/>
      <c r="F213" s="88"/>
      <c r="G213" s="89"/>
      <c r="H213" s="46"/>
    </row>
    <row r="214" spans="2:8" collapsed="1">
      <c r="B214" s="35" t="s">
        <v>1694</v>
      </c>
      <c r="C214" s="35" t="s">
        <v>1733</v>
      </c>
      <c r="D214" s="81" t="s">
        <v>1641</v>
      </c>
      <c r="E214" s="82"/>
      <c r="F214" s="81">
        <v>14</v>
      </c>
      <c r="G214" s="83"/>
      <c r="H214" s="46"/>
    </row>
    <row r="215" spans="2:8" hidden="1" outlineLevel="1">
      <c r="B215" s="22"/>
      <c r="C215" s="22"/>
      <c r="D215" s="36" t="s">
        <v>1726</v>
      </c>
      <c r="E215" s="84"/>
      <c r="F215" s="85"/>
      <c r="G215" s="86"/>
      <c r="H215" s="46"/>
    </row>
    <row r="216" spans="2:8" hidden="1" outlineLevel="1">
      <c r="B216" s="22"/>
      <c r="C216" s="22"/>
      <c r="D216" s="36" t="s">
        <v>1727</v>
      </c>
      <c r="E216" s="84"/>
      <c r="F216" s="85"/>
      <c r="G216" s="86"/>
      <c r="H216" s="46"/>
    </row>
    <row r="217" spans="2:8" hidden="1" outlineLevel="1">
      <c r="B217" s="22"/>
      <c r="C217" s="22"/>
      <c r="D217" s="36" t="s">
        <v>1728</v>
      </c>
      <c r="E217" s="84"/>
      <c r="F217" s="85"/>
      <c r="G217" s="86"/>
      <c r="H217" s="46"/>
    </row>
    <row r="218" spans="2:8" hidden="1" outlineLevel="1">
      <c r="B218" s="22"/>
      <c r="C218" s="22"/>
      <c r="D218" s="36" t="s">
        <v>1729</v>
      </c>
      <c r="E218" s="84"/>
      <c r="F218" s="85"/>
      <c r="G218" s="86"/>
      <c r="H218" s="46"/>
    </row>
    <row r="219" spans="2:8" collapsed="1">
      <c r="B219" s="35" t="s">
        <v>1695</v>
      </c>
      <c r="C219" s="35" t="s">
        <v>1733</v>
      </c>
      <c r="D219" s="81" t="str">
        <f>'2008-2010 a-l'!GP9</f>
        <v>Lapeer County, Michigan</v>
      </c>
      <c r="E219" s="82">
        <f>'2008-2010 a-l'!GR21</f>
        <v>1357</v>
      </c>
      <c r="F219" s="81">
        <v>69</v>
      </c>
      <c r="G219" s="83">
        <f>F219/E219</f>
        <v>5.0847457627118647E-2</v>
      </c>
      <c r="H219" s="46"/>
    </row>
    <row r="220" spans="2:8" hidden="1" outlineLevel="1">
      <c r="B220" s="22"/>
      <c r="C220" s="22"/>
      <c r="D220" s="36" t="s">
        <v>1726</v>
      </c>
      <c r="E220" s="84" t="str">
        <f>'2008-2010 a-l'!GR14</f>
        <v>0</v>
      </c>
      <c r="F220" s="85"/>
      <c r="G220" s="86"/>
      <c r="H220" s="46"/>
    </row>
    <row r="221" spans="2:8" hidden="1" outlineLevel="1">
      <c r="B221" s="22"/>
      <c r="C221" s="22"/>
      <c r="D221" s="36" t="s">
        <v>1727</v>
      </c>
      <c r="E221" s="84" t="str">
        <f>'2008-2010 a-l'!GR16</f>
        <v>166</v>
      </c>
      <c r="F221" s="85"/>
      <c r="G221" s="86"/>
      <c r="H221" s="46"/>
    </row>
    <row r="222" spans="2:8" hidden="1" outlineLevel="1">
      <c r="B222" s="22"/>
      <c r="C222" s="22"/>
      <c r="D222" s="36" t="s">
        <v>1728</v>
      </c>
      <c r="E222" s="84" t="str">
        <f>'2008-2010 a-l'!GR18</f>
        <v>596</v>
      </c>
      <c r="F222" s="85"/>
      <c r="G222" s="86"/>
      <c r="H222" s="46"/>
    </row>
    <row r="223" spans="2:8" hidden="1" outlineLevel="1">
      <c r="B223" s="22"/>
      <c r="C223" s="22"/>
      <c r="D223" s="36" t="s">
        <v>1729</v>
      </c>
      <c r="E223" s="84" t="str">
        <f>'2008-2010 a-l'!GR20</f>
        <v>595</v>
      </c>
      <c r="F223" s="85"/>
      <c r="G223" s="86"/>
      <c r="H223" s="46"/>
    </row>
    <row r="224" spans="2:8" collapsed="1">
      <c r="B224" s="64" t="s">
        <v>1696</v>
      </c>
      <c r="C224" s="64" t="s">
        <v>1735</v>
      </c>
      <c r="D224" s="90" t="str">
        <f>'2008-2010 a-l'!GV9</f>
        <v>Leelanau County, Michigan</v>
      </c>
      <c r="E224" s="90">
        <f>'2008-2010 a-l'!GX21</f>
        <v>482</v>
      </c>
      <c r="F224" s="90">
        <v>52</v>
      </c>
      <c r="G224" s="91">
        <f>F224/E224</f>
        <v>0.1078838174273859</v>
      </c>
      <c r="H224" s="46"/>
    </row>
    <row r="225" spans="1:10" hidden="1" outlineLevel="1">
      <c r="B225" s="22"/>
      <c r="C225" s="22"/>
      <c r="D225" s="65" t="s">
        <v>1726</v>
      </c>
      <c r="E225" s="92" t="str">
        <f>'2008-2010 a-l'!GX14</f>
        <v>0</v>
      </c>
      <c r="F225" s="93"/>
      <c r="G225" s="94"/>
      <c r="H225" s="46"/>
    </row>
    <row r="226" spans="1:10" hidden="1" outlineLevel="1">
      <c r="B226" s="22"/>
      <c r="C226" s="22"/>
      <c r="D226" s="65" t="s">
        <v>1727</v>
      </c>
      <c r="E226" s="92" t="str">
        <f>'2008-2010 a-l'!GX16</f>
        <v>35</v>
      </c>
      <c r="F226" s="93"/>
      <c r="G226" s="94"/>
      <c r="H226" s="46"/>
    </row>
    <row r="227" spans="1:10" hidden="1" outlineLevel="1">
      <c r="B227" s="22"/>
      <c r="C227" s="22"/>
      <c r="D227" s="65" t="s">
        <v>1728</v>
      </c>
      <c r="E227" s="92" t="str">
        <f>'2008-2010 a-l'!GX18</f>
        <v>268</v>
      </c>
      <c r="F227" s="93"/>
      <c r="G227" s="94"/>
      <c r="H227" s="46"/>
    </row>
    <row r="228" spans="1:10" hidden="1" outlineLevel="1">
      <c r="B228" s="22"/>
      <c r="C228" s="22"/>
      <c r="D228" s="65" t="s">
        <v>1729</v>
      </c>
      <c r="E228" s="92" t="str">
        <f>'2008-2010 a-l'!GX20</f>
        <v>179</v>
      </c>
      <c r="F228" s="93"/>
      <c r="G228" s="94"/>
      <c r="H228" s="46"/>
    </row>
    <row r="229" spans="1:10" collapsed="1">
      <c r="A229" s="49" t="s">
        <v>1744</v>
      </c>
      <c r="B229" s="35" t="s">
        <v>1697</v>
      </c>
      <c r="C229" s="35" t="s">
        <v>1733</v>
      </c>
      <c r="D229" s="81" t="str">
        <f>'2008-2010 a-l'!HB9</f>
        <v>Lenawee County, Michigan</v>
      </c>
      <c r="E229" s="82">
        <f>'2008-2010 a-l'!HD21</f>
        <v>2329</v>
      </c>
      <c r="F229" s="81">
        <v>84</v>
      </c>
      <c r="G229" s="83">
        <f>F229/E229</f>
        <v>3.6066981537140406E-2</v>
      </c>
      <c r="H229" s="46"/>
      <c r="I229" s="47"/>
      <c r="J229" s="47"/>
    </row>
    <row r="230" spans="1:10" hidden="1" outlineLevel="1">
      <c r="B230" s="22"/>
      <c r="C230" s="22"/>
      <c r="D230" s="36" t="s">
        <v>1726</v>
      </c>
      <c r="E230" s="84" t="str">
        <f>'2008-2010 a-l'!HD14</f>
        <v>64</v>
      </c>
      <c r="F230" s="85"/>
      <c r="G230" s="86"/>
      <c r="H230" s="46"/>
    </row>
    <row r="231" spans="1:10" hidden="1" outlineLevel="1">
      <c r="B231" s="22"/>
      <c r="C231" s="22"/>
      <c r="D231" s="36" t="s">
        <v>1727</v>
      </c>
      <c r="E231" s="84" t="str">
        <f>'2008-2010 a-l'!HD16</f>
        <v>110</v>
      </c>
      <c r="F231" s="85"/>
      <c r="G231" s="86"/>
      <c r="H231" s="46"/>
    </row>
    <row r="232" spans="1:10" hidden="1" outlineLevel="1">
      <c r="B232" s="22"/>
      <c r="C232" s="22"/>
      <c r="D232" s="36" t="s">
        <v>1728</v>
      </c>
      <c r="E232" s="84" t="str">
        <f>'2008-2010 a-l'!HD18</f>
        <v>1,228</v>
      </c>
      <c r="F232" s="85"/>
      <c r="G232" s="86"/>
      <c r="H232" s="46"/>
    </row>
    <row r="233" spans="1:10" hidden="1" outlineLevel="1">
      <c r="B233" s="22"/>
      <c r="C233" s="22"/>
      <c r="D233" s="36" t="s">
        <v>1729</v>
      </c>
      <c r="E233" s="84" t="str">
        <f>'2008-2010 a-l'!HD20</f>
        <v>927</v>
      </c>
      <c r="F233" s="85"/>
      <c r="G233" s="86"/>
      <c r="H233" s="46"/>
    </row>
    <row r="234" spans="1:10" collapsed="1">
      <c r="B234" s="35" t="s">
        <v>1698</v>
      </c>
      <c r="C234" s="35" t="s">
        <v>1733</v>
      </c>
      <c r="D234" s="81" t="str">
        <f>'2008-2010 a-l'!HH9</f>
        <v>Livingston County, Michigan</v>
      </c>
      <c r="E234" s="82">
        <f>'2008-2010 a-l'!HJ21</f>
        <v>2533</v>
      </c>
      <c r="F234" s="81">
        <v>160</v>
      </c>
      <c r="G234" s="83">
        <f>F234/E234</f>
        <v>6.3166206079747336E-2</v>
      </c>
      <c r="H234" s="46"/>
    </row>
    <row r="235" spans="1:10" hidden="1" outlineLevel="1">
      <c r="B235" s="22"/>
      <c r="C235" s="22"/>
      <c r="D235" s="36" t="s">
        <v>1726</v>
      </c>
      <c r="E235" s="84" t="str">
        <f>'2008-2010 a-l'!HJ14</f>
        <v>93</v>
      </c>
      <c r="F235" s="85"/>
      <c r="G235" s="86"/>
      <c r="H235" s="46"/>
    </row>
    <row r="236" spans="1:10" hidden="1" outlineLevel="1">
      <c r="B236" s="22"/>
      <c r="C236" s="22"/>
      <c r="D236" s="36" t="s">
        <v>1727</v>
      </c>
      <c r="E236" s="84" t="str">
        <f>'2008-2010 a-l'!HJ16</f>
        <v>278</v>
      </c>
      <c r="F236" s="85"/>
      <c r="G236" s="86"/>
      <c r="H236" s="46"/>
    </row>
    <row r="237" spans="1:10" hidden="1" outlineLevel="1">
      <c r="B237" s="22"/>
      <c r="C237" s="22"/>
      <c r="D237" s="36" t="s">
        <v>1728</v>
      </c>
      <c r="E237" s="84" t="str">
        <f>'2008-2010 a-l'!HJ18</f>
        <v>1,083</v>
      </c>
      <c r="F237" s="85"/>
      <c r="G237" s="86"/>
      <c r="H237" s="46"/>
    </row>
    <row r="238" spans="1:10" hidden="1" outlineLevel="1">
      <c r="B238" s="22"/>
      <c r="C238" s="22"/>
      <c r="D238" s="36" t="s">
        <v>1729</v>
      </c>
      <c r="E238" s="84" t="str">
        <f>'2008-2010 a-l'!HJ20</f>
        <v>1,079</v>
      </c>
      <c r="F238" s="85"/>
      <c r="G238" s="86"/>
      <c r="H238" s="46"/>
    </row>
    <row r="239" spans="1:10" collapsed="1">
      <c r="B239" s="37" t="s">
        <v>1699</v>
      </c>
      <c r="C239" s="37" t="s">
        <v>1734</v>
      </c>
      <c r="D239" s="38" t="s">
        <v>1642</v>
      </c>
      <c r="E239" s="39"/>
      <c r="F239" s="38">
        <v>9</v>
      </c>
      <c r="G239" s="87"/>
      <c r="H239" s="46"/>
    </row>
    <row r="240" spans="1:10" hidden="1" outlineLevel="1">
      <c r="B240" s="22"/>
      <c r="C240" s="22"/>
      <c r="D240" s="26" t="s">
        <v>1726</v>
      </c>
      <c r="E240" s="88"/>
      <c r="F240" s="88"/>
      <c r="G240" s="89"/>
      <c r="H240" s="46"/>
    </row>
    <row r="241" spans="2:8" hidden="1" outlineLevel="1">
      <c r="B241" s="22"/>
      <c r="C241" s="22"/>
      <c r="D241" s="26" t="s">
        <v>1727</v>
      </c>
      <c r="E241" s="88"/>
      <c r="F241" s="88"/>
      <c r="G241" s="89"/>
      <c r="H241" s="46"/>
    </row>
    <row r="242" spans="2:8" hidden="1" outlineLevel="1">
      <c r="B242" s="22"/>
      <c r="C242" s="22"/>
      <c r="D242" s="26" t="s">
        <v>1728</v>
      </c>
      <c r="E242" s="88"/>
      <c r="F242" s="88"/>
      <c r="G242" s="89"/>
      <c r="H242" s="46"/>
    </row>
    <row r="243" spans="2:8" hidden="1" outlineLevel="1">
      <c r="B243" s="22"/>
      <c r="C243" s="22"/>
      <c r="D243" s="26" t="s">
        <v>1729</v>
      </c>
      <c r="E243" s="88"/>
      <c r="F243" s="88"/>
      <c r="G243" s="89"/>
      <c r="H243" s="46"/>
    </row>
    <row r="244" spans="2:8" collapsed="1">
      <c r="B244" s="37" t="s">
        <v>1700</v>
      </c>
      <c r="C244" s="37" t="s">
        <v>1734</v>
      </c>
      <c r="D244" s="38" t="s">
        <v>1643</v>
      </c>
      <c r="E244" s="39"/>
      <c r="F244" s="38">
        <v>22</v>
      </c>
      <c r="G244" s="87"/>
      <c r="H244" s="46"/>
    </row>
    <row r="245" spans="2:8" hidden="1" outlineLevel="1">
      <c r="B245" s="22"/>
      <c r="C245" s="22"/>
      <c r="D245" s="26" t="s">
        <v>1726</v>
      </c>
      <c r="E245" s="88"/>
      <c r="F245" s="88"/>
      <c r="G245" s="89"/>
      <c r="H245" s="46"/>
    </row>
    <row r="246" spans="2:8" hidden="1" outlineLevel="1">
      <c r="B246" s="22"/>
      <c r="C246" s="22"/>
      <c r="D246" s="26" t="s">
        <v>1727</v>
      </c>
      <c r="E246" s="88"/>
      <c r="F246" s="88"/>
      <c r="G246" s="89"/>
      <c r="H246" s="46"/>
    </row>
    <row r="247" spans="2:8" hidden="1" outlineLevel="1">
      <c r="B247" s="22"/>
      <c r="C247" s="22"/>
      <c r="D247" s="26" t="s">
        <v>1728</v>
      </c>
      <c r="E247" s="88"/>
      <c r="F247" s="88"/>
      <c r="G247" s="89"/>
      <c r="H247" s="46"/>
    </row>
    <row r="248" spans="2:8" hidden="1" outlineLevel="1">
      <c r="B248" s="22"/>
      <c r="C248" s="22"/>
      <c r="D248" s="26" t="s">
        <v>1729</v>
      </c>
      <c r="E248" s="88"/>
      <c r="F248" s="88"/>
      <c r="G248" s="89"/>
      <c r="H248" s="46"/>
    </row>
    <row r="249" spans="2:8" collapsed="1">
      <c r="B249" s="73" t="s">
        <v>1701</v>
      </c>
      <c r="C249" s="73" t="s">
        <v>1739</v>
      </c>
      <c r="D249" s="74" t="str">
        <f>'2008-2010 m-z'!D9</f>
        <v>Macomb County, Michigan</v>
      </c>
      <c r="E249" s="75">
        <f>'2008-2010 m-z'!H21</f>
        <v>15012</v>
      </c>
      <c r="F249" s="74">
        <v>955</v>
      </c>
      <c r="G249" s="112">
        <f>F249/E249</f>
        <v>6.3615774047428728E-2</v>
      </c>
      <c r="H249" s="46"/>
    </row>
    <row r="250" spans="2:8" hidden="1" outlineLevel="1">
      <c r="B250" s="22"/>
      <c r="C250" s="22"/>
      <c r="D250" s="80" t="s">
        <v>1726</v>
      </c>
      <c r="E250" s="113" t="str">
        <f>'2008-2010 m-z'!H14</f>
        <v>47</v>
      </c>
      <c r="F250" s="114"/>
      <c r="G250" s="115"/>
      <c r="H250" s="46"/>
    </row>
    <row r="251" spans="2:8" hidden="1" outlineLevel="1">
      <c r="B251" s="22"/>
      <c r="C251" s="22"/>
      <c r="D251" s="80" t="s">
        <v>1727</v>
      </c>
      <c r="E251" s="113" t="str">
        <f>'2008-2010 m-z'!H16</f>
        <v>749</v>
      </c>
      <c r="F251" s="114"/>
      <c r="G251" s="115"/>
      <c r="H251" s="46"/>
    </row>
    <row r="252" spans="2:8" hidden="1" outlineLevel="1">
      <c r="B252" s="22"/>
      <c r="C252" s="22"/>
      <c r="D252" s="80" t="s">
        <v>1728</v>
      </c>
      <c r="E252" s="113" t="str">
        <f>'2008-2010 m-z'!H18</f>
        <v>7,373</v>
      </c>
      <c r="F252" s="114"/>
      <c r="G252" s="115"/>
      <c r="H252" s="46"/>
    </row>
    <row r="253" spans="2:8" hidden="1" outlineLevel="1">
      <c r="B253" s="22"/>
      <c r="C253" s="22"/>
      <c r="D253" s="80" t="s">
        <v>1729</v>
      </c>
      <c r="E253" s="113" t="str">
        <f>'2008-2010 m-z'!H20</f>
        <v>6,843</v>
      </c>
      <c r="F253" s="114"/>
      <c r="G253" s="115"/>
      <c r="H253" s="46"/>
    </row>
    <row r="254" spans="2:8" collapsed="1">
      <c r="B254" s="64" t="s">
        <v>1702</v>
      </c>
      <c r="C254" s="64" t="s">
        <v>1735</v>
      </c>
      <c r="D254" s="90" t="str">
        <f>'2008-2010 m-z'!L9</f>
        <v>Manistee County, Michigan</v>
      </c>
      <c r="E254" s="90">
        <f>'2008-2010 m-z'!N21</f>
        <v>630</v>
      </c>
      <c r="F254" s="90">
        <v>42</v>
      </c>
      <c r="G254" s="91">
        <f>F254/E254</f>
        <v>6.6666666666666666E-2</v>
      </c>
      <c r="H254" s="46"/>
    </row>
    <row r="255" spans="2:8" hidden="1" outlineLevel="1">
      <c r="B255" s="22"/>
      <c r="C255" s="22"/>
      <c r="D255" s="65" t="s">
        <v>1726</v>
      </c>
      <c r="E255" s="92" t="str">
        <f>'2008-2010 m-z'!N14</f>
        <v>0</v>
      </c>
      <c r="F255" s="93"/>
      <c r="G255" s="94"/>
      <c r="H255" s="46"/>
    </row>
    <row r="256" spans="2:8" hidden="1" outlineLevel="1">
      <c r="B256" s="22"/>
      <c r="C256" s="22"/>
      <c r="D256" s="65" t="s">
        <v>1727</v>
      </c>
      <c r="E256" s="92" t="str">
        <f>'2008-2010 m-z'!N16</f>
        <v>23</v>
      </c>
      <c r="F256" s="93"/>
      <c r="G256" s="94"/>
      <c r="H256" s="46"/>
    </row>
    <row r="257" spans="2:8" hidden="1" outlineLevel="1">
      <c r="B257" s="22"/>
      <c r="C257" s="22"/>
      <c r="D257" s="65" t="s">
        <v>1728</v>
      </c>
      <c r="E257" s="92" t="str">
        <f>'2008-2010 m-z'!N18</f>
        <v>243</v>
      </c>
      <c r="F257" s="93"/>
      <c r="G257" s="94"/>
      <c r="H257" s="46"/>
    </row>
    <row r="258" spans="2:8" hidden="1" outlineLevel="1">
      <c r="B258" s="22"/>
      <c r="C258" s="22"/>
      <c r="D258" s="65" t="s">
        <v>1729</v>
      </c>
      <c r="E258" s="92" t="str">
        <f>'2008-2010 m-z'!N20</f>
        <v>364</v>
      </c>
      <c r="F258" s="93"/>
      <c r="G258" s="94"/>
      <c r="H258" s="46"/>
    </row>
    <row r="259" spans="2:8" collapsed="1">
      <c r="B259" s="37" t="s">
        <v>1703</v>
      </c>
      <c r="C259" s="37" t="s">
        <v>1734</v>
      </c>
      <c r="D259" s="38" t="str">
        <f>'2008-2010 m-z'!R9</f>
        <v>Marquette County, Michigan</v>
      </c>
      <c r="E259" s="39">
        <f>'2008-2010 m-z'!T21</f>
        <v>1221</v>
      </c>
      <c r="F259" s="38">
        <v>92</v>
      </c>
      <c r="G259" s="87">
        <f>F259/E259</f>
        <v>7.5348075348075347E-2</v>
      </c>
      <c r="H259" s="46"/>
    </row>
    <row r="260" spans="2:8" hidden="1" outlineLevel="1">
      <c r="B260" s="22"/>
      <c r="C260" s="22"/>
      <c r="D260" s="26" t="s">
        <v>1726</v>
      </c>
      <c r="E260" s="88" t="str">
        <f>'2008-2010 m-z'!T14</f>
        <v>0</v>
      </c>
      <c r="F260" s="88"/>
      <c r="G260" s="89"/>
      <c r="H260" s="46"/>
    </row>
    <row r="261" spans="2:8" hidden="1" outlineLevel="1">
      <c r="B261" s="22"/>
      <c r="C261" s="22"/>
      <c r="D261" s="26" t="s">
        <v>1727</v>
      </c>
      <c r="E261" s="88" t="str">
        <f>'2008-2010 m-z'!T16</f>
        <v>41</v>
      </c>
      <c r="F261" s="88"/>
      <c r="G261" s="89"/>
      <c r="H261" s="46"/>
    </row>
    <row r="262" spans="2:8" hidden="1" outlineLevel="1">
      <c r="B262" s="22"/>
      <c r="C262" s="22"/>
      <c r="D262" s="26" t="s">
        <v>1728</v>
      </c>
      <c r="E262" s="88" t="str">
        <f>'2008-2010 m-z'!T18</f>
        <v>451</v>
      </c>
      <c r="F262" s="88"/>
      <c r="G262" s="89"/>
      <c r="H262" s="46"/>
    </row>
    <row r="263" spans="2:8" hidden="1" outlineLevel="1">
      <c r="B263" s="22"/>
      <c r="C263" s="22"/>
      <c r="D263" s="26" t="s">
        <v>1729</v>
      </c>
      <c r="E263" s="88" t="str">
        <f>'2008-2010 m-z'!T20</f>
        <v>729</v>
      </c>
      <c r="F263" s="88"/>
      <c r="G263" s="89"/>
      <c r="H263" s="46"/>
    </row>
    <row r="264" spans="2:8" collapsed="1">
      <c r="B264" s="35" t="s">
        <v>383</v>
      </c>
      <c r="C264" s="35" t="s">
        <v>1733</v>
      </c>
      <c r="D264" s="81" t="str">
        <f>'2008-2010 m-z'!X9</f>
        <v>Mason County, Michigan</v>
      </c>
      <c r="E264" s="82">
        <f>'2008-2010 m-z'!Z21</f>
        <v>512</v>
      </c>
      <c r="F264" s="81">
        <v>45</v>
      </c>
      <c r="G264" s="83">
        <f>F264/E264</f>
        <v>8.7890625E-2</v>
      </c>
      <c r="H264" s="46"/>
    </row>
    <row r="265" spans="2:8" hidden="1" outlineLevel="1">
      <c r="B265" s="22"/>
      <c r="C265" s="22"/>
      <c r="D265" s="36" t="s">
        <v>1726</v>
      </c>
      <c r="E265" s="84" t="str">
        <f>'2008-2010 m-z'!Z14</f>
        <v>4</v>
      </c>
      <c r="F265" s="85"/>
      <c r="G265" s="86"/>
      <c r="H265" s="46"/>
    </row>
    <row r="266" spans="2:8" hidden="1" outlineLevel="1">
      <c r="B266" s="22"/>
      <c r="C266" s="22"/>
      <c r="D266" s="36" t="s">
        <v>1727</v>
      </c>
      <c r="E266" s="84" t="str">
        <f>'2008-2010 m-z'!Z16</f>
        <v>55</v>
      </c>
      <c r="F266" s="85"/>
      <c r="G266" s="86"/>
      <c r="H266" s="46"/>
    </row>
    <row r="267" spans="2:8" hidden="1" outlineLevel="1">
      <c r="B267" s="22"/>
      <c r="C267" s="22"/>
      <c r="D267" s="36" t="s">
        <v>1728</v>
      </c>
      <c r="E267" s="84" t="str">
        <f>'2008-2010 m-z'!Z18</f>
        <v>210</v>
      </c>
      <c r="F267" s="85"/>
      <c r="G267" s="86"/>
      <c r="H267" s="46"/>
    </row>
    <row r="268" spans="2:8" hidden="1" outlineLevel="1">
      <c r="B268" s="22"/>
      <c r="C268" s="22"/>
      <c r="D268" s="36" t="s">
        <v>1729</v>
      </c>
      <c r="E268" s="84" t="str">
        <f>'2008-2010 m-z'!Z20</f>
        <v>243</v>
      </c>
      <c r="F268" s="85"/>
      <c r="G268" s="86"/>
      <c r="H268" s="46"/>
    </row>
    <row r="269" spans="2:8" collapsed="1">
      <c r="B269" s="35" t="s">
        <v>1704</v>
      </c>
      <c r="C269" s="35" t="s">
        <v>1733</v>
      </c>
      <c r="D269" s="81" t="str">
        <f>'2008-2010 m-z'!AD9</f>
        <v>Mecosta County, Michigan</v>
      </c>
      <c r="E269" s="82">
        <f>'2008-2010 m-z'!AF21</f>
        <v>1173</v>
      </c>
      <c r="F269" s="81">
        <v>56</v>
      </c>
      <c r="G269" s="83">
        <f>F269/E269</f>
        <v>4.7740835464620629E-2</v>
      </c>
      <c r="H269" s="46"/>
    </row>
    <row r="270" spans="2:8" hidden="1" outlineLevel="1">
      <c r="B270" s="22"/>
      <c r="C270" s="22"/>
      <c r="D270" s="36" t="s">
        <v>1726</v>
      </c>
      <c r="E270" s="84" t="str">
        <f>'2008-2010 m-z'!AF14</f>
        <v>58</v>
      </c>
      <c r="F270" s="85"/>
      <c r="G270" s="86"/>
      <c r="H270" s="46"/>
    </row>
    <row r="271" spans="2:8" hidden="1" outlineLevel="1">
      <c r="B271" s="22"/>
      <c r="C271" s="22"/>
      <c r="D271" s="36" t="s">
        <v>1727</v>
      </c>
      <c r="E271" s="84" t="str">
        <f>'2008-2010 m-z'!AF16</f>
        <v>65</v>
      </c>
      <c r="F271" s="85"/>
      <c r="G271" s="86"/>
      <c r="H271" s="46"/>
    </row>
    <row r="272" spans="2:8" hidden="1" outlineLevel="1">
      <c r="B272" s="22"/>
      <c r="C272" s="22"/>
      <c r="D272" s="36" t="s">
        <v>1728</v>
      </c>
      <c r="E272" s="84" t="str">
        <f>'2008-2010 m-z'!AF18</f>
        <v>564</v>
      </c>
      <c r="F272" s="85"/>
      <c r="G272" s="86"/>
      <c r="H272" s="46"/>
    </row>
    <row r="273" spans="2:8" hidden="1" outlineLevel="1">
      <c r="B273" s="22"/>
      <c r="C273" s="22"/>
      <c r="D273" s="36" t="s">
        <v>1729</v>
      </c>
      <c r="E273" s="84" t="str">
        <f>'2008-2010 m-z'!AF20</f>
        <v>486</v>
      </c>
      <c r="F273" s="85"/>
      <c r="G273" s="86"/>
      <c r="H273" s="46"/>
    </row>
    <row r="274" spans="2:8" collapsed="1">
      <c r="B274" s="37" t="s">
        <v>360</v>
      </c>
      <c r="C274" s="37" t="s">
        <v>1734</v>
      </c>
      <c r="D274" s="38" t="str">
        <f>'2008-2010 m-z'!AJ9</f>
        <v>Menominee County, Michigan</v>
      </c>
      <c r="E274" s="39">
        <f>'2008-2010 m-z'!AL21</f>
        <v>551</v>
      </c>
      <c r="F274" s="38">
        <v>31</v>
      </c>
      <c r="G274" s="87">
        <f>F274/E274</f>
        <v>5.6261343012704176E-2</v>
      </c>
      <c r="H274" s="46"/>
    </row>
    <row r="275" spans="2:8" hidden="1" outlineLevel="1">
      <c r="B275" s="22"/>
      <c r="C275" s="22"/>
      <c r="D275" s="26" t="s">
        <v>1726</v>
      </c>
      <c r="E275" s="88" t="str">
        <f>'2008-2010 m-z'!AL14</f>
        <v>0</v>
      </c>
      <c r="F275" s="88"/>
      <c r="G275" s="89"/>
      <c r="H275" s="46"/>
    </row>
    <row r="276" spans="2:8" hidden="1" outlineLevel="1">
      <c r="B276" s="22"/>
      <c r="C276" s="22"/>
      <c r="D276" s="26" t="s">
        <v>1727</v>
      </c>
      <c r="E276" s="88" t="str">
        <f>'2008-2010 m-z'!AL16</f>
        <v>34</v>
      </c>
      <c r="F276" s="88"/>
      <c r="G276" s="89"/>
      <c r="H276" s="46"/>
    </row>
    <row r="277" spans="2:8" hidden="1" outlineLevel="1">
      <c r="B277" s="22"/>
      <c r="C277" s="22"/>
      <c r="D277" s="26" t="s">
        <v>1728</v>
      </c>
      <c r="E277" s="88" t="str">
        <f>'2008-2010 m-z'!AL18</f>
        <v>204</v>
      </c>
      <c r="F277" s="88"/>
      <c r="G277" s="89"/>
      <c r="H277" s="46"/>
    </row>
    <row r="278" spans="2:8" hidden="1" outlineLevel="1">
      <c r="B278" s="22"/>
      <c r="C278" s="22"/>
      <c r="D278" s="26" t="s">
        <v>1729</v>
      </c>
      <c r="E278" s="88" t="str">
        <f>'2008-2010 m-z'!AL20</f>
        <v>313</v>
      </c>
      <c r="F278" s="88"/>
      <c r="G278" s="89"/>
      <c r="H278" s="46"/>
    </row>
    <row r="279" spans="2:8" collapsed="1">
      <c r="B279" s="35" t="s">
        <v>1705</v>
      </c>
      <c r="C279" s="35" t="s">
        <v>1733</v>
      </c>
      <c r="D279" s="81" t="str">
        <f>'2008-2010 m-z'!AP9</f>
        <v>Midland County, Michigan</v>
      </c>
      <c r="E279" s="82">
        <f>'2008-2010 m-z'!AR21</f>
        <v>1368</v>
      </c>
      <c r="F279" s="81">
        <v>73</v>
      </c>
      <c r="G279" s="83">
        <f>F279/E279</f>
        <v>5.3362573099415202E-2</v>
      </c>
      <c r="H279" s="46"/>
    </row>
    <row r="280" spans="2:8" hidden="1" outlineLevel="1">
      <c r="B280" s="22"/>
      <c r="C280" s="22"/>
      <c r="D280" s="36" t="s">
        <v>1726</v>
      </c>
      <c r="E280" s="84" t="str">
        <f>'2008-2010 m-z'!AR14</f>
        <v>4</v>
      </c>
      <c r="F280" s="85"/>
      <c r="G280" s="86"/>
      <c r="H280" s="46"/>
    </row>
    <row r="281" spans="2:8" hidden="1" outlineLevel="1">
      <c r="B281" s="22"/>
      <c r="C281" s="22"/>
      <c r="D281" s="36" t="s">
        <v>1727</v>
      </c>
      <c r="E281" s="84" t="str">
        <f>'2008-2010 m-z'!AR16</f>
        <v>79</v>
      </c>
      <c r="F281" s="85"/>
      <c r="G281" s="86"/>
      <c r="H281" s="46"/>
    </row>
    <row r="282" spans="2:8" hidden="1" outlineLevel="1">
      <c r="B282" s="22"/>
      <c r="C282" s="22"/>
      <c r="D282" s="36" t="s">
        <v>1728</v>
      </c>
      <c r="E282" s="84" t="str">
        <f>'2008-2010 m-z'!AR18</f>
        <v>663</v>
      </c>
      <c r="F282" s="85"/>
      <c r="G282" s="86"/>
      <c r="H282" s="46"/>
    </row>
    <row r="283" spans="2:8" hidden="1" outlineLevel="1">
      <c r="B283" s="22"/>
      <c r="C283" s="22"/>
      <c r="D283" s="36" t="s">
        <v>1729</v>
      </c>
      <c r="E283" s="84" t="str">
        <f>'2008-2010 m-z'!AR20</f>
        <v>622</v>
      </c>
      <c r="F283" s="85"/>
      <c r="G283" s="86"/>
      <c r="H283" s="46"/>
    </row>
    <row r="284" spans="2:8" collapsed="1">
      <c r="B284" s="64" t="s">
        <v>1706</v>
      </c>
      <c r="C284" s="64" t="s">
        <v>1735</v>
      </c>
      <c r="D284" s="90" t="s">
        <v>1644</v>
      </c>
      <c r="E284" s="90"/>
      <c r="F284" s="90">
        <v>27</v>
      </c>
      <c r="G284" s="91"/>
      <c r="H284" s="46"/>
    </row>
    <row r="285" spans="2:8" hidden="1" outlineLevel="1">
      <c r="B285" s="22"/>
      <c r="C285" s="22"/>
      <c r="D285" s="65" t="s">
        <v>1726</v>
      </c>
      <c r="E285" s="92"/>
      <c r="F285" s="93"/>
      <c r="G285" s="94"/>
      <c r="H285" s="46"/>
    </row>
    <row r="286" spans="2:8" hidden="1" outlineLevel="1">
      <c r="B286" s="22"/>
      <c r="C286" s="22"/>
      <c r="D286" s="65" t="s">
        <v>1727</v>
      </c>
      <c r="E286" s="92"/>
      <c r="F286" s="93"/>
      <c r="G286" s="94"/>
      <c r="H286" s="46"/>
    </row>
    <row r="287" spans="2:8" hidden="1" outlineLevel="1">
      <c r="B287" s="22"/>
      <c r="C287" s="22"/>
      <c r="D287" s="65" t="s">
        <v>1728</v>
      </c>
      <c r="E287" s="92"/>
      <c r="F287" s="93"/>
      <c r="G287" s="94"/>
      <c r="H287" s="46"/>
    </row>
    <row r="288" spans="2:8" hidden="1" outlineLevel="1">
      <c r="B288" s="22"/>
      <c r="C288" s="22"/>
      <c r="D288" s="65" t="s">
        <v>1729</v>
      </c>
      <c r="E288" s="92"/>
      <c r="F288" s="93"/>
      <c r="G288" s="94"/>
      <c r="H288" s="46"/>
    </row>
    <row r="289" spans="2:10" collapsed="1">
      <c r="B289" s="35" t="s">
        <v>1707</v>
      </c>
      <c r="C289" s="35" t="s">
        <v>1733</v>
      </c>
      <c r="D289" s="81" t="str">
        <f>'2008-2010 m-z'!AV9</f>
        <v>Monroe County, Michigan</v>
      </c>
      <c r="E289" s="82">
        <f>'2008-2010 m-z'!AX21</f>
        <v>2256</v>
      </c>
      <c r="F289" s="81">
        <v>88</v>
      </c>
      <c r="G289" s="83">
        <f>F289/E289</f>
        <v>3.9007092198581561E-2</v>
      </c>
      <c r="H289" s="46"/>
      <c r="I289" s="47"/>
      <c r="J289" s="47"/>
    </row>
    <row r="290" spans="2:10" hidden="1" outlineLevel="1">
      <c r="B290" s="22"/>
      <c r="C290" s="22"/>
      <c r="D290" s="36" t="s">
        <v>1726</v>
      </c>
      <c r="E290" s="84" t="str">
        <f>'2008-2010 m-z'!AX14</f>
        <v>0</v>
      </c>
      <c r="F290" s="85"/>
      <c r="G290" s="86"/>
      <c r="H290" s="46"/>
    </row>
    <row r="291" spans="2:10" hidden="1" outlineLevel="1">
      <c r="B291" s="22"/>
      <c r="C291" s="22"/>
      <c r="D291" s="36" t="s">
        <v>1727</v>
      </c>
      <c r="E291" s="84" t="str">
        <f>'2008-2010 m-z'!AX16</f>
        <v>159</v>
      </c>
      <c r="F291" s="85"/>
      <c r="G291" s="86"/>
      <c r="H291" s="46"/>
    </row>
    <row r="292" spans="2:10" hidden="1" outlineLevel="1">
      <c r="B292" s="22"/>
      <c r="C292" s="22"/>
      <c r="D292" s="36" t="s">
        <v>1728</v>
      </c>
      <c r="E292" s="84" t="str">
        <f>'2008-2010 m-z'!AX18</f>
        <v>1,061</v>
      </c>
      <c r="F292" s="85"/>
      <c r="G292" s="86"/>
      <c r="H292" s="46"/>
    </row>
    <row r="293" spans="2:10" hidden="1" outlineLevel="1">
      <c r="B293" s="22"/>
      <c r="C293" s="22"/>
      <c r="D293" s="36" t="s">
        <v>1729</v>
      </c>
      <c r="E293" s="84" t="str">
        <f>'2008-2010 m-z'!AX20</f>
        <v>1,036</v>
      </c>
      <c r="F293" s="85"/>
      <c r="G293" s="86"/>
      <c r="H293" s="46"/>
    </row>
    <row r="294" spans="2:10" collapsed="1">
      <c r="B294" s="31" t="s">
        <v>1708</v>
      </c>
      <c r="C294" s="31" t="s">
        <v>1738</v>
      </c>
      <c r="D294" s="116" t="str">
        <f>'2008-2010 m-z'!BB9</f>
        <v>Montcalm County, Michigan</v>
      </c>
      <c r="E294" s="116">
        <f>'2008-2010 m-z'!BD21</f>
        <v>1535</v>
      </c>
      <c r="F294" s="116">
        <v>93</v>
      </c>
      <c r="G294" s="117">
        <f>F294/E294</f>
        <v>6.0586319218241043E-2</v>
      </c>
      <c r="H294" s="46"/>
    </row>
    <row r="295" spans="2:10" hidden="1" outlineLevel="1">
      <c r="B295" s="22"/>
      <c r="C295" s="22"/>
      <c r="D295" s="30" t="s">
        <v>1726</v>
      </c>
      <c r="E295" s="118" t="str">
        <f>'2008-2010 m-z'!BD14</f>
        <v>21</v>
      </c>
      <c r="F295" s="119"/>
      <c r="G295" s="120"/>
      <c r="H295" s="46"/>
    </row>
    <row r="296" spans="2:10" hidden="1" outlineLevel="1">
      <c r="B296" s="22"/>
      <c r="C296" s="22"/>
      <c r="D296" s="30" t="s">
        <v>1727</v>
      </c>
      <c r="E296" s="118" t="str">
        <f>'2008-2010 m-z'!BD16</f>
        <v>75</v>
      </c>
      <c r="F296" s="119"/>
      <c r="G296" s="120"/>
      <c r="H296" s="46"/>
    </row>
    <row r="297" spans="2:10" hidden="1" outlineLevel="1">
      <c r="B297" s="22"/>
      <c r="C297" s="22"/>
      <c r="D297" s="30" t="s">
        <v>1728</v>
      </c>
      <c r="E297" s="118" t="str">
        <f>'2008-2010 m-z'!BD18</f>
        <v>761</v>
      </c>
      <c r="F297" s="119"/>
      <c r="G297" s="120"/>
      <c r="H297" s="46"/>
    </row>
    <row r="298" spans="2:10" hidden="1" outlineLevel="1">
      <c r="B298" s="22"/>
      <c r="C298" s="22"/>
      <c r="D298" s="30" t="s">
        <v>1729</v>
      </c>
      <c r="E298" s="118" t="str">
        <f>'2008-2010 m-z'!BD20</f>
        <v>678</v>
      </c>
      <c r="F298" s="119"/>
      <c r="G298" s="120"/>
      <c r="H298" s="46"/>
    </row>
    <row r="299" spans="2:10" collapsed="1">
      <c r="B299" s="35" t="s">
        <v>1709</v>
      </c>
      <c r="C299" s="35" t="s">
        <v>1733</v>
      </c>
      <c r="D299" s="81" t="s">
        <v>1649</v>
      </c>
      <c r="E299" s="82"/>
      <c r="F299" s="81">
        <v>30</v>
      </c>
      <c r="G299" s="83"/>
      <c r="H299" s="46"/>
    </row>
    <row r="300" spans="2:10" hidden="1" outlineLevel="1">
      <c r="B300" s="22"/>
      <c r="C300" s="22"/>
      <c r="D300" s="36" t="s">
        <v>1726</v>
      </c>
      <c r="E300" s="84"/>
      <c r="F300" s="85"/>
      <c r="G300" s="86"/>
      <c r="H300" s="46"/>
    </row>
    <row r="301" spans="2:10" hidden="1" outlineLevel="1">
      <c r="B301" s="22"/>
      <c r="C301" s="22"/>
      <c r="D301" s="36" t="s">
        <v>1727</v>
      </c>
      <c r="E301" s="84"/>
      <c r="F301" s="85"/>
      <c r="G301" s="86"/>
      <c r="H301" s="46"/>
    </row>
    <row r="302" spans="2:10" hidden="1" outlineLevel="1">
      <c r="B302" s="22"/>
      <c r="C302" s="22"/>
      <c r="D302" s="36" t="s">
        <v>1728</v>
      </c>
      <c r="E302" s="84"/>
      <c r="F302" s="85"/>
      <c r="G302" s="86"/>
      <c r="H302" s="46"/>
    </row>
    <row r="303" spans="2:10" hidden="1" outlineLevel="1">
      <c r="B303" s="22"/>
      <c r="C303" s="22"/>
      <c r="D303" s="36" t="s">
        <v>1729</v>
      </c>
      <c r="E303" s="84"/>
      <c r="F303" s="85"/>
      <c r="G303" s="86"/>
      <c r="H303" s="46"/>
    </row>
    <row r="304" spans="2:10" collapsed="1">
      <c r="B304" s="76" t="s">
        <v>568</v>
      </c>
      <c r="C304" s="76" t="s">
        <v>1740</v>
      </c>
      <c r="D304" s="77" t="str">
        <f>'2008-2010 m-z'!BH9</f>
        <v>Muskegon County, Michigan</v>
      </c>
      <c r="E304" s="78">
        <f>'2008-2010 m-z'!BJ21</f>
        <v>3470</v>
      </c>
      <c r="F304" s="77">
        <v>199</v>
      </c>
      <c r="G304" s="121">
        <f>F304/E304</f>
        <v>5.7348703170028818E-2</v>
      </c>
      <c r="H304" s="46"/>
    </row>
    <row r="305" spans="1:8" hidden="1" outlineLevel="1">
      <c r="B305" s="22"/>
      <c r="C305" s="22"/>
      <c r="D305" s="79" t="s">
        <v>1726</v>
      </c>
      <c r="E305" s="122" t="str">
        <f>'2008-2010 m-z'!BJ14</f>
        <v>39</v>
      </c>
      <c r="F305" s="123"/>
      <c r="G305" s="124"/>
      <c r="H305" s="46"/>
    </row>
    <row r="306" spans="1:8" hidden="1" outlineLevel="1">
      <c r="B306" s="22"/>
      <c r="C306" s="22"/>
      <c r="D306" s="79" t="s">
        <v>1727</v>
      </c>
      <c r="E306" s="122" t="str">
        <f>'2008-2010 m-z'!BJ16</f>
        <v>266</v>
      </c>
      <c r="F306" s="123"/>
      <c r="G306" s="124"/>
      <c r="H306" s="46"/>
    </row>
    <row r="307" spans="1:8" hidden="1" outlineLevel="1">
      <c r="B307" s="22"/>
      <c r="C307" s="22"/>
      <c r="D307" s="79" t="s">
        <v>1728</v>
      </c>
      <c r="E307" s="122" t="str">
        <f>'2008-2010 m-z'!BJ18</f>
        <v>1,502</v>
      </c>
      <c r="F307" s="123"/>
      <c r="G307" s="124"/>
      <c r="H307" s="46"/>
    </row>
    <row r="308" spans="1:8" hidden="1" outlineLevel="1">
      <c r="B308" s="22"/>
      <c r="C308" s="22"/>
      <c r="D308" s="79" t="s">
        <v>1729</v>
      </c>
      <c r="E308" s="122" t="str">
        <f>'2008-2010 m-z'!BJ20</f>
        <v>1,663</v>
      </c>
      <c r="F308" s="123"/>
      <c r="G308" s="124"/>
      <c r="H308" s="46"/>
    </row>
    <row r="309" spans="1:8" collapsed="1">
      <c r="A309" s="49" t="s">
        <v>1744</v>
      </c>
      <c r="B309" s="35" t="s">
        <v>1710</v>
      </c>
      <c r="C309" s="35" t="s">
        <v>1733</v>
      </c>
      <c r="D309" s="81" t="str">
        <f>'2008-2010 m-z'!BN9</f>
        <v>Newaygo County, Michigan</v>
      </c>
      <c r="E309" s="82">
        <f>'2008-2010 m-z'!BP21</f>
        <v>1496</v>
      </c>
      <c r="F309" s="81">
        <v>58</v>
      </c>
      <c r="G309" s="83">
        <f>F309/E309</f>
        <v>3.8770053475935831E-2</v>
      </c>
      <c r="H309" s="46"/>
    </row>
    <row r="310" spans="1:8" hidden="1" outlineLevel="1">
      <c r="B310" s="22"/>
      <c r="C310" s="22"/>
      <c r="D310" s="36" t="s">
        <v>1726</v>
      </c>
      <c r="E310" s="84" t="str">
        <f>'2008-2010 m-z'!BP14</f>
        <v>67</v>
      </c>
      <c r="F310" s="85"/>
      <c r="G310" s="86"/>
      <c r="H310" s="46"/>
    </row>
    <row r="311" spans="1:8" hidden="1" outlineLevel="1">
      <c r="B311" s="22"/>
      <c r="C311" s="22"/>
      <c r="D311" s="36" t="s">
        <v>1727</v>
      </c>
      <c r="E311" s="84" t="str">
        <f>'2008-2010 m-z'!BP16</f>
        <v>223</v>
      </c>
      <c r="F311" s="85"/>
      <c r="G311" s="86"/>
      <c r="H311" s="46"/>
    </row>
    <row r="312" spans="1:8" hidden="1" outlineLevel="1">
      <c r="B312" s="22"/>
      <c r="C312" s="22"/>
      <c r="D312" s="36" t="s">
        <v>1728</v>
      </c>
      <c r="E312" s="84" t="str">
        <f>'2008-2010 m-z'!BP18</f>
        <v>612</v>
      </c>
      <c r="F312" s="85"/>
      <c r="G312" s="86"/>
      <c r="H312" s="46"/>
    </row>
    <row r="313" spans="1:8" hidden="1" outlineLevel="1">
      <c r="B313" s="22"/>
      <c r="C313" s="22"/>
      <c r="D313" s="36" t="s">
        <v>1729</v>
      </c>
      <c r="E313" s="84" t="str">
        <f>'2008-2010 m-z'!BP20</f>
        <v>594</v>
      </c>
      <c r="F313" s="85"/>
      <c r="G313" s="86"/>
      <c r="H313" s="46"/>
    </row>
    <row r="314" spans="1:8" collapsed="1">
      <c r="B314" s="28" t="s">
        <v>1711</v>
      </c>
      <c r="C314" s="28" t="s">
        <v>1741</v>
      </c>
      <c r="D314" s="29" t="str">
        <f>'2008-2010 m-z'!BT9</f>
        <v>Oakland County, Michigan</v>
      </c>
      <c r="E314" s="29">
        <f>'2008-2010 m-z'!BV21</f>
        <v>21861</v>
      </c>
      <c r="F314" s="29">
        <v>1573</v>
      </c>
      <c r="G314" s="125">
        <f>F314/E314</f>
        <v>7.195462238689905E-2</v>
      </c>
      <c r="H314" s="46"/>
    </row>
    <row r="315" spans="1:8" hidden="1" outlineLevel="1">
      <c r="B315" s="22"/>
      <c r="C315" s="22"/>
      <c r="D315" s="25" t="s">
        <v>1726</v>
      </c>
      <c r="E315" s="126" t="str">
        <f>'2008-2010 m-z'!BV14</f>
        <v>210</v>
      </c>
      <c r="F315" s="127"/>
      <c r="G315" s="128"/>
      <c r="H315" s="46"/>
    </row>
    <row r="316" spans="1:8" hidden="1" outlineLevel="1">
      <c r="B316" s="22"/>
      <c r="C316" s="22"/>
      <c r="D316" s="25" t="s">
        <v>1727</v>
      </c>
      <c r="E316" s="126" t="str">
        <f>'2008-2010 m-z'!BV16</f>
        <v>1,307</v>
      </c>
      <c r="F316" s="127"/>
      <c r="G316" s="128"/>
      <c r="H316" s="46"/>
    </row>
    <row r="317" spans="1:8" hidden="1" outlineLevel="1">
      <c r="B317" s="22"/>
      <c r="C317" s="22"/>
      <c r="D317" s="25" t="s">
        <v>1728</v>
      </c>
      <c r="E317" s="126" t="str">
        <f>'2008-2010 m-z'!BV18</f>
        <v>10,748</v>
      </c>
      <c r="F317" s="127"/>
      <c r="G317" s="128"/>
      <c r="H317" s="46"/>
    </row>
    <row r="318" spans="1:8" hidden="1" outlineLevel="1">
      <c r="B318" s="22"/>
      <c r="C318" s="22"/>
      <c r="D318" s="25" t="s">
        <v>1729</v>
      </c>
      <c r="E318" s="126" t="str">
        <f>'2008-2010 m-z'!BV20</f>
        <v>9,596</v>
      </c>
      <c r="F318" s="127"/>
      <c r="G318" s="128"/>
      <c r="H318" s="46"/>
    </row>
    <row r="319" spans="1:8" collapsed="1">
      <c r="B319" s="35" t="s">
        <v>1712</v>
      </c>
      <c r="C319" s="35" t="s">
        <v>1733</v>
      </c>
      <c r="D319" s="81" t="str">
        <f>'2008-2010 m-z'!BZ9</f>
        <v>Oceana County, Michigan</v>
      </c>
      <c r="E319" s="82">
        <f>'2008-2010 m-z'!CB21</f>
        <v>804</v>
      </c>
      <c r="F319" s="81">
        <v>35</v>
      </c>
      <c r="G319" s="83">
        <f>F319/E319</f>
        <v>4.3532338308457715E-2</v>
      </c>
      <c r="H319" s="46"/>
    </row>
    <row r="320" spans="1:8" hidden="1" outlineLevel="1">
      <c r="B320" s="22"/>
      <c r="C320" s="22"/>
      <c r="D320" s="36" t="s">
        <v>1726</v>
      </c>
      <c r="E320" s="84" t="str">
        <f>'2008-2010 m-z'!CB14</f>
        <v>0</v>
      </c>
      <c r="F320" s="85"/>
      <c r="G320" s="86"/>
      <c r="H320" s="46"/>
    </row>
    <row r="321" spans="2:8" hidden="1" outlineLevel="1">
      <c r="B321" s="22"/>
      <c r="C321" s="22"/>
      <c r="D321" s="36" t="s">
        <v>1727</v>
      </c>
      <c r="E321" s="84" t="str">
        <f>'2008-2010 m-z'!CB16</f>
        <v>75</v>
      </c>
      <c r="F321" s="85"/>
      <c r="G321" s="86"/>
      <c r="H321" s="46"/>
    </row>
    <row r="322" spans="2:8" hidden="1" outlineLevel="1">
      <c r="B322" s="22"/>
      <c r="C322" s="22"/>
      <c r="D322" s="36" t="s">
        <v>1728</v>
      </c>
      <c r="E322" s="84" t="str">
        <f>'2008-2010 m-z'!CB18</f>
        <v>355</v>
      </c>
      <c r="F322" s="85"/>
      <c r="G322" s="86"/>
      <c r="H322" s="46"/>
    </row>
    <row r="323" spans="2:8" hidden="1" outlineLevel="1">
      <c r="B323" s="22"/>
      <c r="C323" s="22"/>
      <c r="D323" s="36" t="s">
        <v>1729</v>
      </c>
      <c r="E323" s="84" t="str">
        <f>'2008-2010 m-z'!CB20</f>
        <v>374</v>
      </c>
      <c r="F323" s="85"/>
      <c r="G323" s="86"/>
      <c r="H323" s="46"/>
    </row>
    <row r="324" spans="2:8" collapsed="1">
      <c r="B324" s="35" t="s">
        <v>1713</v>
      </c>
      <c r="C324" s="35" t="s">
        <v>1733</v>
      </c>
      <c r="D324" s="81" t="str">
        <f>'2008-2010 m-z'!CF9</f>
        <v>Ogemaw County, Michigan</v>
      </c>
      <c r="E324" s="82">
        <f>'2008-2010 m-z'!CH21</f>
        <v>605</v>
      </c>
      <c r="F324" s="81">
        <v>30</v>
      </c>
      <c r="G324" s="83">
        <f>F324/E324</f>
        <v>4.9586776859504134E-2</v>
      </c>
      <c r="H324" s="46"/>
    </row>
    <row r="325" spans="2:8" hidden="1" outlineLevel="1">
      <c r="B325" s="22"/>
      <c r="C325" s="22"/>
      <c r="D325" s="36" t="s">
        <v>1726</v>
      </c>
      <c r="E325" s="84" t="str">
        <f>'2008-2010 m-z'!CH14</f>
        <v>0</v>
      </c>
      <c r="F325" s="85"/>
      <c r="G325" s="86"/>
      <c r="H325" s="46"/>
    </row>
    <row r="326" spans="2:8" hidden="1" outlineLevel="1">
      <c r="B326" s="22"/>
      <c r="C326" s="22"/>
      <c r="D326" s="36" t="s">
        <v>1727</v>
      </c>
      <c r="E326" s="84" t="str">
        <f>'2008-2010 m-z'!CH16</f>
        <v>29</v>
      </c>
      <c r="F326" s="85"/>
      <c r="G326" s="86"/>
      <c r="H326" s="46"/>
    </row>
    <row r="327" spans="2:8" hidden="1" outlineLevel="1">
      <c r="B327" s="22"/>
      <c r="C327" s="22"/>
      <c r="D327" s="36" t="s">
        <v>1728</v>
      </c>
      <c r="E327" s="84" t="str">
        <f>'2008-2010 m-z'!CH18</f>
        <v>311</v>
      </c>
      <c r="F327" s="85"/>
      <c r="G327" s="86"/>
      <c r="H327" s="46"/>
    </row>
    <row r="328" spans="2:8" hidden="1" outlineLevel="1">
      <c r="B328" s="22"/>
      <c r="C328" s="22"/>
      <c r="D328" s="36" t="s">
        <v>1729</v>
      </c>
      <c r="E328" s="84" t="str">
        <f>'2008-2010 m-z'!CH20</f>
        <v>265</v>
      </c>
      <c r="F328" s="85"/>
      <c r="G328" s="86"/>
      <c r="H328" s="46"/>
    </row>
    <row r="329" spans="2:8" collapsed="1">
      <c r="B329" s="37" t="s">
        <v>1714</v>
      </c>
      <c r="C329" s="37" t="s">
        <v>1734</v>
      </c>
      <c r="D329" s="38" t="s">
        <v>1645</v>
      </c>
      <c r="E329" s="39"/>
      <c r="F329" s="38">
        <v>15</v>
      </c>
      <c r="G329" s="87"/>
      <c r="H329" s="46"/>
    </row>
    <row r="330" spans="2:8" hidden="1" outlineLevel="1">
      <c r="B330" s="22"/>
      <c r="C330" s="22"/>
      <c r="D330" s="26" t="s">
        <v>1726</v>
      </c>
      <c r="E330" s="88"/>
      <c r="F330" s="88"/>
      <c r="G330" s="89"/>
      <c r="H330" s="46"/>
    </row>
    <row r="331" spans="2:8" hidden="1" outlineLevel="1">
      <c r="B331" s="22"/>
      <c r="C331" s="22"/>
      <c r="D331" s="26" t="s">
        <v>1727</v>
      </c>
      <c r="E331" s="88"/>
      <c r="F331" s="88"/>
      <c r="G331" s="89"/>
      <c r="H331" s="46"/>
    </row>
    <row r="332" spans="2:8" hidden="1" outlineLevel="1">
      <c r="B332" s="22"/>
      <c r="C332" s="22"/>
      <c r="D332" s="26" t="s">
        <v>1728</v>
      </c>
      <c r="E332" s="88"/>
      <c r="F332" s="88"/>
      <c r="G332" s="89"/>
      <c r="H332" s="46"/>
    </row>
    <row r="333" spans="2:8" hidden="1" outlineLevel="1">
      <c r="B333" s="22"/>
      <c r="C333" s="22"/>
      <c r="D333" s="26" t="s">
        <v>1729</v>
      </c>
      <c r="E333" s="88"/>
      <c r="F333" s="88"/>
      <c r="G333" s="89"/>
      <c r="H333" s="46"/>
    </row>
    <row r="334" spans="2:8" collapsed="1">
      <c r="B334" s="35" t="s">
        <v>1222</v>
      </c>
      <c r="C334" s="35" t="s">
        <v>1733</v>
      </c>
      <c r="D334" s="81" t="str">
        <f>'2008-2010 m-z'!CL9</f>
        <v>Osceola County, Michigan</v>
      </c>
      <c r="E334" s="82">
        <f>'2008-2010 m-z'!CN21</f>
        <v>657</v>
      </c>
      <c r="F334" s="81">
        <v>30</v>
      </c>
      <c r="G334" s="83">
        <f>F334/E334</f>
        <v>4.5662100456621002E-2</v>
      </c>
      <c r="H334" s="46"/>
    </row>
    <row r="335" spans="2:8" hidden="1" outlineLevel="1">
      <c r="B335" s="22"/>
      <c r="C335" s="22"/>
      <c r="D335" s="36" t="s">
        <v>1726</v>
      </c>
      <c r="E335" s="84" t="str">
        <f>'2008-2010 m-z'!CN14</f>
        <v>6</v>
      </c>
      <c r="F335" s="85"/>
      <c r="G335" s="86"/>
      <c r="H335" s="46"/>
    </row>
    <row r="336" spans="2:8" hidden="1" outlineLevel="1">
      <c r="B336" s="22"/>
      <c r="C336" s="22"/>
      <c r="D336" s="36" t="s">
        <v>1727</v>
      </c>
      <c r="E336" s="84" t="str">
        <f>'2008-2010 m-z'!CN16</f>
        <v>79</v>
      </c>
      <c r="F336" s="85"/>
      <c r="G336" s="86"/>
      <c r="H336" s="46"/>
    </row>
    <row r="337" spans="2:8" hidden="1" outlineLevel="1">
      <c r="B337" s="22"/>
      <c r="C337" s="22"/>
      <c r="D337" s="36" t="s">
        <v>1728</v>
      </c>
      <c r="E337" s="84" t="str">
        <f>'2008-2010 m-z'!CN18</f>
        <v>337</v>
      </c>
      <c r="F337" s="85"/>
      <c r="G337" s="86"/>
      <c r="H337" s="46"/>
    </row>
    <row r="338" spans="2:8" hidden="1" outlineLevel="1">
      <c r="B338" s="22"/>
      <c r="C338" s="22"/>
      <c r="D338" s="36" t="s">
        <v>1729</v>
      </c>
      <c r="E338" s="84" t="str">
        <f>'2008-2010 m-z'!CN20</f>
        <v>235</v>
      </c>
      <c r="F338" s="85"/>
      <c r="G338" s="86"/>
      <c r="H338" s="46"/>
    </row>
    <row r="339" spans="2:8" collapsed="1">
      <c r="B339" s="35" t="s">
        <v>1355</v>
      </c>
      <c r="C339" s="35" t="s">
        <v>1733</v>
      </c>
      <c r="D339" s="81" t="s">
        <v>1650</v>
      </c>
      <c r="E339" s="82"/>
      <c r="F339" s="81">
        <v>16</v>
      </c>
      <c r="G339" s="83"/>
      <c r="H339" s="46"/>
    </row>
    <row r="340" spans="2:8" hidden="1" outlineLevel="1">
      <c r="B340" s="22"/>
      <c r="C340" s="22"/>
      <c r="D340" s="36" t="s">
        <v>1726</v>
      </c>
      <c r="E340" s="84"/>
      <c r="F340" s="85"/>
      <c r="G340" s="86"/>
      <c r="H340" s="46"/>
    </row>
    <row r="341" spans="2:8" hidden="1" outlineLevel="1">
      <c r="B341" s="22"/>
      <c r="C341" s="22"/>
      <c r="D341" s="36" t="s">
        <v>1727</v>
      </c>
      <c r="E341" s="84"/>
      <c r="F341" s="85"/>
      <c r="G341" s="86"/>
      <c r="H341" s="46"/>
    </row>
    <row r="342" spans="2:8" hidden="1" outlineLevel="1">
      <c r="B342" s="22"/>
      <c r="C342" s="22"/>
      <c r="D342" s="36" t="s">
        <v>1728</v>
      </c>
      <c r="E342" s="84"/>
      <c r="F342" s="85"/>
      <c r="G342" s="86"/>
      <c r="H342" s="46"/>
    </row>
    <row r="343" spans="2:8" hidden="1" outlineLevel="1">
      <c r="B343" s="22"/>
      <c r="C343" s="22"/>
      <c r="D343" s="36" t="s">
        <v>1729</v>
      </c>
      <c r="E343" s="84"/>
      <c r="F343" s="85"/>
      <c r="G343" s="86"/>
      <c r="H343" s="46"/>
    </row>
    <row r="344" spans="2:8" collapsed="1">
      <c r="B344" s="35" t="s">
        <v>1715</v>
      </c>
      <c r="C344" s="35" t="s">
        <v>1733</v>
      </c>
      <c r="D344" s="81" t="str">
        <f>'2008-2010 m-z'!CR9</f>
        <v>Otsego County, Michigan</v>
      </c>
      <c r="E344" s="82">
        <f>'2008-2010 m-z'!CT21</f>
        <v>801</v>
      </c>
      <c r="F344" s="81">
        <v>31</v>
      </c>
      <c r="G344" s="83">
        <f>F344/E344</f>
        <v>3.870162297128589E-2</v>
      </c>
      <c r="H344" s="46"/>
    </row>
    <row r="345" spans="2:8" hidden="1" outlineLevel="1">
      <c r="B345" s="22"/>
      <c r="C345" s="22"/>
      <c r="D345" s="36" t="s">
        <v>1726</v>
      </c>
      <c r="E345" s="84" t="str">
        <f>'2008-2010 m-z'!CT14</f>
        <v>0</v>
      </c>
      <c r="F345" s="85"/>
      <c r="G345" s="86"/>
      <c r="H345" s="46"/>
    </row>
    <row r="346" spans="2:8" hidden="1" outlineLevel="1">
      <c r="B346" s="22"/>
      <c r="C346" s="22"/>
      <c r="D346" s="36" t="s">
        <v>1727</v>
      </c>
      <c r="E346" s="84" t="str">
        <f>'2008-2010 m-z'!CT16</f>
        <v>79</v>
      </c>
      <c r="F346" s="85"/>
      <c r="G346" s="86"/>
      <c r="H346" s="46"/>
    </row>
    <row r="347" spans="2:8" hidden="1" outlineLevel="1">
      <c r="B347" s="22"/>
      <c r="C347" s="22"/>
      <c r="D347" s="36" t="s">
        <v>1728</v>
      </c>
      <c r="E347" s="84" t="str">
        <f>'2008-2010 m-z'!CT18</f>
        <v>453</v>
      </c>
      <c r="F347" s="85"/>
      <c r="G347" s="86"/>
      <c r="H347" s="46"/>
    </row>
    <row r="348" spans="2:8" hidden="1" outlineLevel="1">
      <c r="B348" s="22"/>
      <c r="C348" s="22"/>
      <c r="D348" s="36" t="s">
        <v>1729</v>
      </c>
      <c r="E348" s="84" t="str">
        <f>'2008-2010 m-z'!CT20</f>
        <v>269</v>
      </c>
      <c r="F348" s="85"/>
      <c r="G348" s="86"/>
      <c r="H348" s="46"/>
    </row>
    <row r="349" spans="2:8" collapsed="1">
      <c r="B349" s="76" t="s">
        <v>1716</v>
      </c>
      <c r="C349" s="76" t="s">
        <v>1740</v>
      </c>
      <c r="D349" s="77" t="str">
        <f>'2008-2010 m-z'!CX9</f>
        <v>Ottawa County, Michigan</v>
      </c>
      <c r="E349" s="78">
        <f>'2008-2010 m-z'!CZ21</f>
        <v>2898</v>
      </c>
      <c r="F349" s="77">
        <v>270</v>
      </c>
      <c r="G349" s="121">
        <f>F349/E349</f>
        <v>9.3167701863354033E-2</v>
      </c>
      <c r="H349" s="46"/>
    </row>
    <row r="350" spans="2:8" hidden="1" outlineLevel="1">
      <c r="B350" s="22"/>
      <c r="C350" s="22"/>
      <c r="D350" s="79" t="s">
        <v>1726</v>
      </c>
      <c r="E350" s="122" t="str">
        <f>'2008-2010 m-z'!CZ14</f>
        <v>10</v>
      </c>
      <c r="F350" s="123"/>
      <c r="G350" s="124"/>
      <c r="H350" s="46"/>
    </row>
    <row r="351" spans="2:8" hidden="1" outlineLevel="1">
      <c r="B351" s="22"/>
      <c r="C351" s="22"/>
      <c r="D351" s="79" t="s">
        <v>1727</v>
      </c>
      <c r="E351" s="122" t="str">
        <f>'2008-2010 m-z'!CZ16</f>
        <v>281</v>
      </c>
      <c r="F351" s="123"/>
      <c r="G351" s="124"/>
      <c r="H351" s="46"/>
    </row>
    <row r="352" spans="2:8" hidden="1" outlineLevel="1">
      <c r="B352" s="22"/>
      <c r="C352" s="22"/>
      <c r="D352" s="79" t="s">
        <v>1728</v>
      </c>
      <c r="E352" s="122" t="str">
        <f>'2008-2010 m-z'!CZ18</f>
        <v>1,635</v>
      </c>
      <c r="F352" s="123"/>
      <c r="G352" s="124"/>
      <c r="H352" s="46"/>
    </row>
    <row r="353" spans="1:10" hidden="1" outlineLevel="1">
      <c r="B353" s="22"/>
      <c r="C353" s="22"/>
      <c r="D353" s="79" t="s">
        <v>1729</v>
      </c>
      <c r="E353" s="122" t="str">
        <f>'2008-2010 m-z'!CZ20</f>
        <v>972</v>
      </c>
      <c r="F353" s="123"/>
      <c r="G353" s="124"/>
      <c r="H353" s="46"/>
    </row>
    <row r="354" spans="1:10" collapsed="1">
      <c r="B354" s="35" t="s">
        <v>1717</v>
      </c>
      <c r="C354" s="35" t="s">
        <v>1733</v>
      </c>
      <c r="D354" s="81" t="s">
        <v>1646</v>
      </c>
      <c r="E354" s="82"/>
      <c r="F354" s="81">
        <v>30</v>
      </c>
      <c r="G354" s="83"/>
      <c r="H354" s="46"/>
    </row>
    <row r="355" spans="1:10" hidden="1" outlineLevel="1">
      <c r="B355" s="22"/>
      <c r="C355" s="22"/>
      <c r="D355" s="36" t="s">
        <v>1726</v>
      </c>
      <c r="E355" s="84"/>
      <c r="F355" s="85"/>
      <c r="G355" s="86"/>
      <c r="H355" s="46"/>
    </row>
    <row r="356" spans="1:10" hidden="1" outlineLevel="1">
      <c r="B356" s="22"/>
      <c r="C356" s="22"/>
      <c r="D356" s="36" t="s">
        <v>1727</v>
      </c>
      <c r="E356" s="84"/>
      <c r="F356" s="85"/>
      <c r="G356" s="86"/>
      <c r="H356" s="46"/>
    </row>
    <row r="357" spans="1:10" hidden="1" outlineLevel="1">
      <c r="B357" s="22"/>
      <c r="C357" s="22"/>
      <c r="D357" s="36" t="s">
        <v>1728</v>
      </c>
      <c r="E357" s="84"/>
      <c r="F357" s="85"/>
      <c r="G357" s="86"/>
      <c r="H357" s="46"/>
    </row>
    <row r="358" spans="1:10" hidden="1" outlineLevel="1">
      <c r="B358" s="22"/>
      <c r="C358" s="22"/>
      <c r="D358" s="36" t="s">
        <v>1729</v>
      </c>
      <c r="E358" s="84"/>
      <c r="F358" s="85"/>
      <c r="G358" s="86"/>
      <c r="H358" s="46"/>
    </row>
    <row r="359" spans="1:10" collapsed="1">
      <c r="B359" s="35" t="s">
        <v>1718</v>
      </c>
      <c r="C359" s="35" t="s">
        <v>1733</v>
      </c>
      <c r="D359" s="81" t="str">
        <f>'2008-2010 m-z'!DD9</f>
        <v>Roscommon County, Michigan</v>
      </c>
      <c r="E359" s="82">
        <f>'2008-2010 m-z'!DF21</f>
        <v>670</v>
      </c>
      <c r="F359" s="81">
        <v>42</v>
      </c>
      <c r="G359" s="83">
        <f>F359/E359</f>
        <v>6.2686567164179099E-2</v>
      </c>
      <c r="H359" s="46"/>
    </row>
    <row r="360" spans="1:10" hidden="1" outlineLevel="1">
      <c r="B360" s="22"/>
      <c r="C360" s="22"/>
      <c r="D360" s="36" t="s">
        <v>1726</v>
      </c>
      <c r="E360" s="84" t="str">
        <f>'2008-2010 m-z'!DF14</f>
        <v>0</v>
      </c>
      <c r="F360" s="85"/>
      <c r="G360" s="86"/>
      <c r="H360" s="46"/>
    </row>
    <row r="361" spans="1:10" hidden="1" outlineLevel="1">
      <c r="B361" s="22"/>
      <c r="C361" s="22"/>
      <c r="D361" s="36" t="s">
        <v>1727</v>
      </c>
      <c r="E361" s="84" t="str">
        <f>'2008-2010 m-z'!DF16</f>
        <v>36</v>
      </c>
      <c r="F361" s="85"/>
      <c r="G361" s="86"/>
      <c r="H361" s="46"/>
    </row>
    <row r="362" spans="1:10" hidden="1" outlineLevel="1">
      <c r="B362" s="22"/>
      <c r="C362" s="22"/>
      <c r="D362" s="36" t="s">
        <v>1728</v>
      </c>
      <c r="E362" s="84" t="str">
        <f>'2008-2010 m-z'!DF18</f>
        <v>310</v>
      </c>
      <c r="F362" s="85"/>
      <c r="G362" s="86"/>
      <c r="H362" s="46"/>
    </row>
    <row r="363" spans="1:10" hidden="1" outlineLevel="1">
      <c r="B363" s="22"/>
      <c r="C363" s="22"/>
      <c r="D363" s="36" t="s">
        <v>1729</v>
      </c>
      <c r="E363" s="84" t="str">
        <f>'2008-2010 m-z'!DF20</f>
        <v>324</v>
      </c>
      <c r="F363" s="85"/>
      <c r="G363" s="86"/>
      <c r="H363" s="46"/>
    </row>
    <row r="364" spans="1:10" collapsed="1">
      <c r="A364" s="49" t="s">
        <v>1744</v>
      </c>
      <c r="B364" s="35" t="s">
        <v>1719</v>
      </c>
      <c r="C364" s="35" t="s">
        <v>1733</v>
      </c>
      <c r="D364" s="81" t="str">
        <f>'2008-2010 m-z'!DJ9</f>
        <v>Saginaw County, Michigan</v>
      </c>
      <c r="E364" s="82">
        <f>'2008-2010 m-z'!DL21</f>
        <v>5145</v>
      </c>
      <c r="F364" s="81">
        <v>188</v>
      </c>
      <c r="G364" s="83">
        <f>F364/E364</f>
        <v>3.6540330417881441E-2</v>
      </c>
      <c r="H364" s="46"/>
      <c r="I364" s="47"/>
      <c r="J364" s="47"/>
    </row>
    <row r="365" spans="1:10" hidden="1" outlineLevel="1">
      <c r="B365" s="22"/>
      <c r="C365" s="22"/>
      <c r="D365" s="36" t="s">
        <v>1726</v>
      </c>
      <c r="E365" s="84" t="str">
        <f>'2008-2010 m-z'!DL14</f>
        <v>100</v>
      </c>
      <c r="F365" s="85"/>
      <c r="G365" s="86"/>
      <c r="H365" s="46"/>
    </row>
    <row r="366" spans="1:10" hidden="1" outlineLevel="1">
      <c r="B366" s="22"/>
      <c r="C366" s="22"/>
      <c r="D366" s="36" t="s">
        <v>1727</v>
      </c>
      <c r="E366" s="84" t="str">
        <f>'2008-2010 m-z'!DL16</f>
        <v>305</v>
      </c>
      <c r="F366" s="85"/>
      <c r="G366" s="86"/>
      <c r="H366" s="46"/>
    </row>
    <row r="367" spans="1:10" hidden="1" outlineLevel="1">
      <c r="B367" s="22"/>
      <c r="C367" s="22"/>
      <c r="D367" s="36" t="s">
        <v>1728</v>
      </c>
      <c r="E367" s="84" t="str">
        <f>'2008-2010 m-z'!DL18</f>
        <v>2,603</v>
      </c>
      <c r="F367" s="85"/>
      <c r="G367" s="86"/>
      <c r="H367" s="46"/>
    </row>
    <row r="368" spans="1:10" hidden="1" outlineLevel="1">
      <c r="B368" s="22"/>
      <c r="C368" s="22"/>
      <c r="D368" s="36" t="s">
        <v>1729</v>
      </c>
      <c r="E368" s="84" t="str">
        <f>'2008-2010 m-z'!DL20</f>
        <v>2,137</v>
      </c>
      <c r="F368" s="85"/>
      <c r="G368" s="86"/>
      <c r="H368" s="46"/>
    </row>
    <row r="369" spans="2:8" ht="15.75" customHeight="1" collapsed="1">
      <c r="B369" s="69" t="s">
        <v>1720</v>
      </c>
      <c r="C369" s="69" t="s">
        <v>1737</v>
      </c>
      <c r="D369" s="70" t="str">
        <f>'2008-2010 m-z'!DP9</f>
        <v>St. Clair County, Michigan</v>
      </c>
      <c r="E369" s="71">
        <f>'2008-2010 m-z'!DR21</f>
        <v>3090</v>
      </c>
      <c r="F369" s="70">
        <v>225</v>
      </c>
      <c r="G369" s="97">
        <f>F369/E369</f>
        <v>7.281553398058252E-2</v>
      </c>
      <c r="H369" s="46"/>
    </row>
    <row r="370" spans="2:8" ht="15" hidden="1" customHeight="1" outlineLevel="1">
      <c r="B370" s="22"/>
      <c r="C370" s="22"/>
      <c r="D370" s="72" t="s">
        <v>1726</v>
      </c>
      <c r="E370" s="98" t="str">
        <f>'2008-2010 m-z'!DR14</f>
        <v>4</v>
      </c>
      <c r="F370" s="99"/>
      <c r="G370" s="100"/>
      <c r="H370" s="46"/>
    </row>
    <row r="371" spans="2:8" ht="15" hidden="1" customHeight="1" outlineLevel="1">
      <c r="B371" s="22"/>
      <c r="C371" s="22"/>
      <c r="D371" s="72" t="s">
        <v>1727</v>
      </c>
      <c r="E371" s="98" t="str">
        <f>'2008-2010 m-z'!DR16</f>
        <v>109</v>
      </c>
      <c r="F371" s="99"/>
      <c r="G371" s="100"/>
      <c r="H371" s="46"/>
    </row>
    <row r="372" spans="2:8" ht="15" hidden="1" customHeight="1" outlineLevel="1">
      <c r="B372" s="22"/>
      <c r="C372" s="22"/>
      <c r="D372" s="72" t="s">
        <v>1728</v>
      </c>
      <c r="E372" s="98" t="str">
        <f>'2008-2010 m-z'!DR18</f>
        <v>1,652</v>
      </c>
      <c r="F372" s="99"/>
      <c r="G372" s="100"/>
      <c r="H372" s="46"/>
    </row>
    <row r="373" spans="2:8" ht="15" hidden="1" customHeight="1" outlineLevel="1">
      <c r="B373" s="22"/>
      <c r="C373" s="22"/>
      <c r="D373" s="72" t="s">
        <v>1729</v>
      </c>
      <c r="E373" s="98" t="str">
        <f>'2008-2010 m-z'!DR20</f>
        <v>1,325</v>
      </c>
      <c r="F373" s="99"/>
      <c r="G373" s="100"/>
      <c r="H373" s="46"/>
    </row>
    <row r="374" spans="2:8" ht="15.75" customHeight="1" collapsed="1">
      <c r="B374" s="35" t="s">
        <v>1721</v>
      </c>
      <c r="C374" s="35" t="s">
        <v>1733</v>
      </c>
      <c r="D374" s="81" t="str">
        <f>'2008-2010 m-z'!DV9</f>
        <v>St. Joseph County, Michigan</v>
      </c>
      <c r="E374" s="82">
        <f>'2008-2010 m-z'!DX21</f>
        <v>1303</v>
      </c>
      <c r="F374" s="81">
        <v>60</v>
      </c>
      <c r="G374" s="83">
        <f>F374/E374</f>
        <v>4.6047582501918649E-2</v>
      </c>
      <c r="H374" s="46"/>
    </row>
    <row r="375" spans="2:8" ht="15.75" hidden="1" customHeight="1" outlineLevel="1">
      <c r="B375" s="22"/>
      <c r="C375" s="22"/>
      <c r="D375" s="36" t="s">
        <v>1726</v>
      </c>
      <c r="E375" s="84" t="str">
        <f>'2008-2010 m-z'!DX14</f>
        <v>3</v>
      </c>
      <c r="F375" s="85"/>
      <c r="G375" s="86"/>
      <c r="H375" s="46"/>
    </row>
    <row r="376" spans="2:8" ht="15.75" hidden="1" customHeight="1" outlineLevel="1">
      <c r="B376" s="22"/>
      <c r="C376" s="22"/>
      <c r="D376" s="36" t="s">
        <v>1727</v>
      </c>
      <c r="E376" s="84" t="str">
        <f>'2008-2010 m-z'!DX16</f>
        <v>162</v>
      </c>
      <c r="F376" s="85"/>
      <c r="G376" s="86"/>
      <c r="H376" s="46"/>
    </row>
    <row r="377" spans="2:8" ht="15.75" hidden="1" customHeight="1" outlineLevel="1">
      <c r="B377" s="22"/>
      <c r="C377" s="22"/>
      <c r="D377" s="36" t="s">
        <v>1728</v>
      </c>
      <c r="E377" s="84" t="str">
        <f>'2008-2010 m-z'!DX18</f>
        <v>554</v>
      </c>
      <c r="F377" s="85"/>
      <c r="G377" s="86"/>
      <c r="H377" s="46"/>
    </row>
    <row r="378" spans="2:8" ht="15.75" hidden="1" customHeight="1" outlineLevel="1">
      <c r="B378" s="22"/>
      <c r="C378" s="22"/>
      <c r="D378" s="36" t="s">
        <v>1729</v>
      </c>
      <c r="E378" s="84" t="str">
        <f>'2008-2010 m-z'!DX20</f>
        <v>584</v>
      </c>
      <c r="F378" s="85"/>
      <c r="G378" s="86"/>
      <c r="H378" s="46"/>
    </row>
    <row r="379" spans="2:8" ht="15" customHeight="1" collapsed="1">
      <c r="B379" s="69" t="s">
        <v>1722</v>
      </c>
      <c r="C379" s="69" t="s">
        <v>1737</v>
      </c>
      <c r="D379" s="70" t="str">
        <f>'2008-2010 m-z'!EB9</f>
        <v>Sanilac County, Michigan</v>
      </c>
      <c r="E379" s="71">
        <f>'2008-2010 m-z'!ED21</f>
        <v>1095</v>
      </c>
      <c r="F379" s="70">
        <v>59</v>
      </c>
      <c r="G379" s="97">
        <f>F379/E379</f>
        <v>5.3881278538812784E-2</v>
      </c>
      <c r="H379" s="46"/>
    </row>
    <row r="380" spans="2:8" ht="15" hidden="1" customHeight="1" outlineLevel="1">
      <c r="B380" s="22"/>
      <c r="C380" s="22"/>
      <c r="D380" s="72" t="s">
        <v>1726</v>
      </c>
      <c r="E380" s="98" t="str">
        <f>'2008-2010 m-z'!ED14</f>
        <v>19</v>
      </c>
      <c r="F380" s="99"/>
      <c r="G380" s="100"/>
      <c r="H380" s="46"/>
    </row>
    <row r="381" spans="2:8" ht="15" hidden="1" customHeight="1" outlineLevel="1">
      <c r="B381" s="22"/>
      <c r="C381" s="22"/>
      <c r="D381" s="72" t="s">
        <v>1727</v>
      </c>
      <c r="E381" s="98" t="str">
        <f>'2008-2010 m-z'!ED16</f>
        <v>90</v>
      </c>
      <c r="F381" s="99"/>
      <c r="G381" s="100"/>
      <c r="H381" s="46"/>
    </row>
    <row r="382" spans="2:8" ht="15" hidden="1" customHeight="1" outlineLevel="1">
      <c r="B382" s="22"/>
      <c r="C382" s="22"/>
      <c r="D382" s="72" t="s">
        <v>1728</v>
      </c>
      <c r="E382" s="98" t="str">
        <f>'2008-2010 m-z'!ED18</f>
        <v>438</v>
      </c>
      <c r="F382" s="99"/>
      <c r="G382" s="100"/>
      <c r="H382" s="46"/>
    </row>
    <row r="383" spans="2:8" ht="15" hidden="1" customHeight="1" outlineLevel="1">
      <c r="B383" s="22"/>
      <c r="C383" s="22"/>
      <c r="D383" s="72" t="s">
        <v>1729</v>
      </c>
      <c r="E383" s="98" t="str">
        <f>'2008-2010 m-z'!ED20</f>
        <v>548</v>
      </c>
      <c r="F383" s="99"/>
      <c r="G383" s="100"/>
      <c r="H383" s="46"/>
    </row>
    <row r="384" spans="2:8" ht="15" customHeight="1" collapsed="1">
      <c r="B384" s="37" t="s">
        <v>411</v>
      </c>
      <c r="C384" s="37" t="s">
        <v>1734</v>
      </c>
      <c r="D384" s="38" t="s">
        <v>1647</v>
      </c>
      <c r="E384" s="39"/>
      <c r="F384" s="38">
        <v>17</v>
      </c>
      <c r="G384" s="87"/>
      <c r="H384" s="46"/>
    </row>
    <row r="385" spans="1:10" ht="15" hidden="1" customHeight="1" outlineLevel="1">
      <c r="B385" s="22"/>
      <c r="C385" s="22"/>
      <c r="D385" s="26" t="s">
        <v>1726</v>
      </c>
      <c r="E385" s="88"/>
      <c r="F385" s="88"/>
      <c r="G385" s="89"/>
      <c r="H385" s="46"/>
    </row>
    <row r="386" spans="1:10" ht="15" hidden="1" customHeight="1" outlineLevel="1">
      <c r="B386" s="22"/>
      <c r="C386" s="22"/>
      <c r="D386" s="26" t="s">
        <v>1727</v>
      </c>
      <c r="E386" s="88"/>
      <c r="F386" s="88"/>
      <c r="G386" s="89"/>
      <c r="H386" s="46"/>
    </row>
    <row r="387" spans="1:10" ht="15" hidden="1" customHeight="1" outlineLevel="1">
      <c r="B387" s="22"/>
      <c r="C387" s="22"/>
      <c r="D387" s="26" t="s">
        <v>1728</v>
      </c>
      <c r="E387" s="88"/>
      <c r="F387" s="88"/>
      <c r="G387" s="89"/>
      <c r="H387" s="46"/>
    </row>
    <row r="388" spans="1:10" ht="15" hidden="1" customHeight="1" outlineLevel="1">
      <c r="B388" s="22"/>
      <c r="C388" s="22"/>
      <c r="D388" s="26" t="s">
        <v>1729</v>
      </c>
      <c r="E388" s="88"/>
      <c r="F388" s="88"/>
      <c r="G388" s="89"/>
      <c r="H388" s="46"/>
    </row>
    <row r="389" spans="1:10" collapsed="1">
      <c r="A389" s="49" t="s">
        <v>1744</v>
      </c>
      <c r="B389" s="35" t="s">
        <v>1351</v>
      </c>
      <c r="C389" s="35" t="s">
        <v>1733</v>
      </c>
      <c r="D389" s="81" t="str">
        <f>'2008-2010 m-z'!EH9</f>
        <v>Shiawassee County, Michigan</v>
      </c>
      <c r="E389" s="82">
        <f>'2008-2010 m-z'!EJ21</f>
        <v>1433</v>
      </c>
      <c r="F389" s="81">
        <v>54</v>
      </c>
      <c r="G389" s="83">
        <f>F389/E389</f>
        <v>3.7683182135380321E-2</v>
      </c>
      <c r="H389" s="46"/>
      <c r="I389" s="47"/>
      <c r="J389" s="47"/>
    </row>
    <row r="390" spans="1:10" hidden="1" outlineLevel="1">
      <c r="B390" s="22"/>
      <c r="C390" s="22"/>
      <c r="D390" s="36" t="s">
        <v>1726</v>
      </c>
      <c r="E390" s="84" t="str">
        <f>'2008-2010 m-z'!EJ14</f>
        <v>0</v>
      </c>
      <c r="F390" s="85"/>
      <c r="G390" s="86"/>
      <c r="H390" s="46"/>
    </row>
    <row r="391" spans="1:10" hidden="1" outlineLevel="1">
      <c r="B391" s="22"/>
      <c r="C391" s="22"/>
      <c r="D391" s="36" t="s">
        <v>1727</v>
      </c>
      <c r="E391" s="84" t="str">
        <f>'2008-2010 m-z'!EJ16</f>
        <v>172</v>
      </c>
      <c r="F391" s="85"/>
      <c r="G391" s="86"/>
      <c r="H391" s="46"/>
    </row>
    <row r="392" spans="1:10" hidden="1" outlineLevel="1">
      <c r="B392" s="22"/>
      <c r="C392" s="22"/>
      <c r="D392" s="36" t="s">
        <v>1728</v>
      </c>
      <c r="E392" s="84" t="str">
        <f>'2008-2010 m-z'!EJ18</f>
        <v>654</v>
      </c>
      <c r="F392" s="85"/>
      <c r="G392" s="86"/>
      <c r="H392" s="46"/>
    </row>
    <row r="393" spans="1:10" hidden="1" outlineLevel="1">
      <c r="B393" s="22"/>
      <c r="C393" s="22"/>
      <c r="D393" s="36" t="s">
        <v>1729</v>
      </c>
      <c r="E393" s="84" t="str">
        <f>'2008-2010 m-z'!EJ20</f>
        <v>607</v>
      </c>
      <c r="F393" s="85"/>
      <c r="G393" s="86"/>
      <c r="H393" s="46"/>
    </row>
    <row r="394" spans="1:10" collapsed="1">
      <c r="B394" s="69" t="s">
        <v>1723</v>
      </c>
      <c r="C394" s="69" t="s">
        <v>1737</v>
      </c>
      <c r="D394" s="70" t="str">
        <f>'2008-2010 m-z'!EN9</f>
        <v>Tuscola County, Michigan</v>
      </c>
      <c r="E394" s="71">
        <f>'2008-2010 m-z'!EP21</f>
        <v>1081</v>
      </c>
      <c r="F394" s="70">
        <v>42</v>
      </c>
      <c r="G394" s="97">
        <f>F394/E394</f>
        <v>3.8852913968547641E-2</v>
      </c>
      <c r="H394" s="46"/>
    </row>
    <row r="395" spans="1:10" hidden="1" outlineLevel="1">
      <c r="B395" s="22"/>
      <c r="C395" s="22"/>
      <c r="D395" s="72" t="s">
        <v>1726</v>
      </c>
      <c r="E395" s="98" t="str">
        <f>'2008-2010 m-z'!EP14</f>
        <v>0</v>
      </c>
      <c r="F395" s="99"/>
      <c r="G395" s="100"/>
      <c r="H395" s="46"/>
    </row>
    <row r="396" spans="1:10" hidden="1" outlineLevel="1">
      <c r="B396" s="22"/>
      <c r="C396" s="22"/>
      <c r="D396" s="72" t="s">
        <v>1727</v>
      </c>
      <c r="E396" s="98" t="str">
        <f>'2008-2010 m-z'!EP16</f>
        <v>64</v>
      </c>
      <c r="F396" s="99"/>
      <c r="G396" s="100"/>
      <c r="H396" s="46"/>
    </row>
    <row r="397" spans="1:10" hidden="1" outlineLevel="1">
      <c r="B397" s="22"/>
      <c r="C397" s="22"/>
      <c r="D397" s="72" t="s">
        <v>1728</v>
      </c>
      <c r="E397" s="98" t="str">
        <f>'2008-2010 m-z'!EP18</f>
        <v>586</v>
      </c>
      <c r="F397" s="99"/>
      <c r="G397" s="100"/>
      <c r="H397" s="46"/>
    </row>
    <row r="398" spans="1:10" hidden="1" outlineLevel="1">
      <c r="B398" s="22"/>
      <c r="C398" s="22"/>
      <c r="D398" s="72" t="s">
        <v>1729</v>
      </c>
      <c r="E398" s="98" t="str">
        <f>'2008-2010 m-z'!EP20</f>
        <v>431</v>
      </c>
      <c r="F398" s="99"/>
      <c r="G398" s="100"/>
      <c r="H398" s="46"/>
    </row>
    <row r="399" spans="1:10" collapsed="1">
      <c r="B399" s="35" t="s">
        <v>1340</v>
      </c>
      <c r="C399" s="35" t="s">
        <v>1733</v>
      </c>
      <c r="D399" s="81" t="str">
        <f>'2008-2010 m-z'!ET9</f>
        <v>Van Buren County, Michigan</v>
      </c>
      <c r="E399" s="82">
        <f>'2008-2010 m-z'!EV21</f>
        <v>1574</v>
      </c>
      <c r="F399" s="81">
        <v>99</v>
      </c>
      <c r="G399" s="83">
        <f>F399/E399</f>
        <v>6.2897077509529858E-2</v>
      </c>
      <c r="H399" s="46"/>
    </row>
    <row r="400" spans="1:10" hidden="1" outlineLevel="1">
      <c r="B400" s="22"/>
      <c r="C400" s="22"/>
      <c r="D400" s="36" t="s">
        <v>1726</v>
      </c>
      <c r="E400" s="84" t="str">
        <f>'2008-2010 m-z'!EV14</f>
        <v>59</v>
      </c>
      <c r="F400" s="85"/>
      <c r="G400" s="86"/>
      <c r="H400" s="46"/>
    </row>
    <row r="401" spans="2:8" hidden="1" outlineLevel="1">
      <c r="B401" s="22"/>
      <c r="C401" s="22"/>
      <c r="D401" s="36" t="s">
        <v>1727</v>
      </c>
      <c r="E401" s="84" t="str">
        <f>'2008-2010 m-z'!EV16</f>
        <v>155</v>
      </c>
      <c r="F401" s="85"/>
      <c r="G401" s="86"/>
      <c r="H401" s="46"/>
    </row>
    <row r="402" spans="2:8" hidden="1" outlineLevel="1">
      <c r="B402" s="22"/>
      <c r="C402" s="22"/>
      <c r="D402" s="36" t="s">
        <v>1728</v>
      </c>
      <c r="E402" s="84" t="str">
        <f>'2008-2010 m-z'!EV18</f>
        <v>854</v>
      </c>
      <c r="F402" s="85"/>
      <c r="G402" s="86"/>
      <c r="H402" s="46"/>
    </row>
    <row r="403" spans="2:8" hidden="1" outlineLevel="1">
      <c r="B403" s="22"/>
      <c r="C403" s="22"/>
      <c r="D403" s="36" t="s">
        <v>1729</v>
      </c>
      <c r="E403" s="84" t="str">
        <f>'2008-2010 m-z'!EV20</f>
        <v>506</v>
      </c>
      <c r="F403" s="85"/>
      <c r="G403" s="86"/>
      <c r="H403" s="46"/>
    </row>
    <row r="404" spans="2:8" collapsed="1">
      <c r="B404" s="32" t="s">
        <v>1724</v>
      </c>
      <c r="C404" s="32" t="s">
        <v>1742</v>
      </c>
      <c r="D404" s="129" t="str">
        <f>'2008-2010 m-z'!EZ9</f>
        <v>Washtenaw County, Michigan</v>
      </c>
      <c r="E404" s="129">
        <f>'2008-2010 m-z'!FB21</f>
        <v>4677</v>
      </c>
      <c r="F404" s="129">
        <v>445</v>
      </c>
      <c r="G404" s="130">
        <f>F404/E404</f>
        <v>9.514646140688475E-2</v>
      </c>
      <c r="H404" s="46"/>
    </row>
    <row r="405" spans="2:8" hidden="1" outlineLevel="1">
      <c r="B405" s="22"/>
      <c r="C405" s="22"/>
      <c r="D405" s="33" t="s">
        <v>1726</v>
      </c>
      <c r="E405" s="109" t="str">
        <f>'2008-2010 m-z'!FB14</f>
        <v>261</v>
      </c>
      <c r="F405" s="110"/>
      <c r="G405" s="111"/>
      <c r="H405" s="46"/>
    </row>
    <row r="406" spans="2:8" hidden="1" outlineLevel="1">
      <c r="B406" s="22"/>
      <c r="C406" s="22"/>
      <c r="D406" s="33" t="s">
        <v>1727</v>
      </c>
      <c r="E406" s="109" t="str">
        <f>'2008-2010 m-z'!FB16</f>
        <v>452</v>
      </c>
      <c r="F406" s="110"/>
      <c r="G406" s="111"/>
      <c r="H406" s="46"/>
    </row>
    <row r="407" spans="2:8" hidden="1" outlineLevel="1">
      <c r="B407" s="22"/>
      <c r="C407" s="22"/>
      <c r="D407" s="33" t="s">
        <v>1728</v>
      </c>
      <c r="E407" s="109" t="str">
        <f>'2008-2010 m-z'!FB18</f>
        <v>2,193</v>
      </c>
      <c r="F407" s="110"/>
      <c r="G407" s="111"/>
      <c r="H407" s="46"/>
    </row>
    <row r="408" spans="2:8" hidden="1" outlineLevel="1">
      <c r="B408" s="22"/>
      <c r="C408" s="22"/>
      <c r="D408" s="33" t="s">
        <v>1729</v>
      </c>
      <c r="E408" s="109" t="str">
        <f>'2008-2010 m-z'!FB20</f>
        <v>1,771</v>
      </c>
      <c r="F408" s="110"/>
      <c r="G408" s="111"/>
      <c r="H408" s="46"/>
    </row>
    <row r="409" spans="2:8" collapsed="1">
      <c r="B409" s="131" t="s">
        <v>1725</v>
      </c>
      <c r="C409" s="131" t="s">
        <v>1743</v>
      </c>
      <c r="D409" s="132" t="str">
        <f>'2008-2010 m-z'!FF9</f>
        <v>Wayne County, Michigan</v>
      </c>
      <c r="E409" s="133">
        <f>'2008-2010 m-z'!FH21</f>
        <v>53976</v>
      </c>
      <c r="F409" s="132">
        <v>81</v>
      </c>
      <c r="G409" s="134">
        <f>F409/E409</f>
        <v>1.5006669630947087E-3</v>
      </c>
      <c r="H409" s="46"/>
    </row>
    <row r="410" spans="2:8" hidden="1" outlineLevel="1">
      <c r="B410" s="22"/>
      <c r="C410" s="22"/>
      <c r="D410" s="135" t="s">
        <v>1726</v>
      </c>
      <c r="E410" s="136" t="str">
        <f>'2008-2010 m-z'!FH14</f>
        <v>550</v>
      </c>
      <c r="F410" s="137"/>
      <c r="G410" s="138"/>
      <c r="H410" s="46"/>
    </row>
    <row r="411" spans="2:8" hidden="1" outlineLevel="1">
      <c r="B411" s="22"/>
      <c r="C411" s="22"/>
      <c r="D411" s="135" t="s">
        <v>1727</v>
      </c>
      <c r="E411" s="136" t="str">
        <f>'2008-2010 m-z'!FH16</f>
        <v>3,811</v>
      </c>
      <c r="F411" s="137"/>
      <c r="G411" s="138"/>
      <c r="H411" s="46"/>
    </row>
    <row r="412" spans="2:8" hidden="1" outlineLevel="1">
      <c r="B412" s="22"/>
      <c r="C412" s="22"/>
      <c r="D412" s="135" t="s">
        <v>1728</v>
      </c>
      <c r="E412" s="136" t="str">
        <f>'2008-2010 m-z'!FH18</f>
        <v>31,971</v>
      </c>
      <c r="F412" s="137"/>
      <c r="G412" s="138"/>
      <c r="H412" s="46"/>
    </row>
    <row r="413" spans="2:8" hidden="1" outlineLevel="1">
      <c r="B413" s="22"/>
      <c r="C413" s="22"/>
      <c r="D413" s="135" t="s">
        <v>1729</v>
      </c>
      <c r="E413" s="136" t="str">
        <f>'2008-2010 m-z'!FH20</f>
        <v>17,644</v>
      </c>
      <c r="F413" s="137"/>
      <c r="G413" s="138"/>
      <c r="H413" s="46"/>
    </row>
    <row r="414" spans="2:8" collapsed="1">
      <c r="B414" s="64" t="s">
        <v>1355</v>
      </c>
      <c r="C414" s="64" t="s">
        <v>1735</v>
      </c>
      <c r="D414" s="90" t="str">
        <f>'2008-2010 m-z'!FL9</f>
        <v>Wexford County, Michigan</v>
      </c>
      <c r="E414" s="90">
        <f>'2008-2010 m-z'!FN21</f>
        <v>912</v>
      </c>
      <c r="F414" s="90">
        <v>16</v>
      </c>
      <c r="G414" s="91">
        <f>F414/E414</f>
        <v>1.7543859649122806E-2</v>
      </c>
      <c r="H414" s="46"/>
    </row>
    <row r="415" spans="2:8" hidden="1" outlineLevel="1">
      <c r="B415" s="22"/>
      <c r="C415" s="22"/>
      <c r="D415" s="65" t="s">
        <v>1726</v>
      </c>
      <c r="E415" s="66" t="str">
        <f>'2008-2010 m-z'!FN14</f>
        <v>4</v>
      </c>
      <c r="F415" s="67"/>
      <c r="G415" s="68"/>
    </row>
    <row r="416" spans="2:8" hidden="1" outlineLevel="1">
      <c r="B416" s="22"/>
      <c r="C416" s="22"/>
      <c r="D416" s="65" t="s">
        <v>1727</v>
      </c>
      <c r="E416" s="66" t="str">
        <f>'2008-2010 m-z'!FN16</f>
        <v>135</v>
      </c>
      <c r="F416" s="67"/>
      <c r="G416" s="68"/>
    </row>
    <row r="417" spans="2:7" hidden="1" outlineLevel="1">
      <c r="B417" s="22"/>
      <c r="C417" s="22"/>
      <c r="D417" s="65" t="s">
        <v>1728</v>
      </c>
      <c r="E417" s="66" t="str">
        <f>'2008-2010 m-z'!FN18</f>
        <v>336</v>
      </c>
      <c r="F417" s="67"/>
      <c r="G417" s="68"/>
    </row>
    <row r="418" spans="2:7" hidden="1" outlineLevel="1">
      <c r="B418" s="22"/>
      <c r="C418" s="22"/>
      <c r="D418" s="65" t="s">
        <v>1729</v>
      </c>
      <c r="E418" s="66" t="str">
        <f>'2008-2010 m-z'!FN20</f>
        <v>437</v>
      </c>
      <c r="F418" s="67"/>
      <c r="G418" s="68"/>
    </row>
    <row r="419" spans="2:7" collapsed="1"/>
    <row r="421" spans="2:7" ht="15.75">
      <c r="D421" s="50" t="s">
        <v>1745</v>
      </c>
      <c r="E421" s="51">
        <f>E14+E19+E24+E39+E44+E54+E59+E64+E69+E74+E79+E84+E89+E94+E104+E109+E114+E119+E124+E129+E139+E144+E149+E154+E159+E164+E169+E174+E184+E189+E194+E219+E224+E229+E234+E249+E254+E259+E264+E269+E274+E279+E289+E294+E304+E309+E314+E319+E324+E334+E344+E349+E359+E364+E369+E374+E379+E389+E394++++E399++++E404+++++E409+++E414</f>
        <v>191999</v>
      </c>
      <c r="F421" s="51">
        <f>F14+F19+F24+F39+F44+F54+F59+F64+F69+F74+F79+F84+F89+F94+F104+F109+F114+F119+F124+F129+F139+F144+F149+F154+F159+F164+F169+F174+F184+F189+F194+F219+F224+F229+F234+F249+F254+F259+F264+F269+F274+F279+F289+F294+F304+F309+F314+F319+F324+F334+F344+F349+F359+F364+F369+F374+F379+F389+F394++++F399++++F404+++++F409+++F414</f>
        <v>8653</v>
      </c>
      <c r="G421" s="52">
        <f>F421/E421</f>
        <v>4.506794306220345E-2</v>
      </c>
    </row>
  </sheetData>
  <pageMargins left="0.7" right="0.7" top="0.75" bottom="0.75" header="0.3" footer="0.3"/>
  <pageSetup orientation="portrait" r:id="rId1"/>
  <ignoredErrors>
    <ignoredError sqref="B4 B9 B14 B1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2008-2010 a-l</vt:lpstr>
      <vt:lpstr>2008-2010 m-z</vt:lpstr>
      <vt:lpstr>Tabulations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Goodrich, Jessica N (LARA)</cp:lastModifiedBy>
  <dcterms:created xsi:type="dcterms:W3CDTF">2012-08-06T15:42:29Z</dcterms:created>
  <dcterms:modified xsi:type="dcterms:W3CDTF">2012-11-14T20:48:39Z</dcterms:modified>
</cp:coreProperties>
</file>